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3"/>
  </bookViews>
  <sheets>
    <sheet name="бег. виды" sheetId="1" r:id="rId1"/>
    <sheet name="ядро" sheetId="2" r:id="rId2"/>
    <sheet name="шест" sheetId="3" r:id="rId3"/>
    <sheet name="Новогодняя миля" sheetId="4" r:id="rId4"/>
  </sheets>
  <externalReferences>
    <externalReference r:id="rId5"/>
    <externalReference r:id="rId6"/>
  </externalReferences>
  <calcPr calcId="124519"/>
</workbook>
</file>

<file path=xl/calcChain.xml><?xml version="1.0" encoding="utf-8"?>
<calcChain xmlns="http://schemas.openxmlformats.org/spreadsheetml/2006/main">
  <c r="J223" i="4"/>
  <c r="J222"/>
  <c r="J221"/>
  <c r="J220"/>
  <c r="J219"/>
  <c r="J218"/>
  <c r="J217"/>
  <c r="J216"/>
  <c r="J215"/>
  <c r="J214"/>
  <c r="J213"/>
  <c r="J212"/>
  <c r="J211"/>
  <c r="J210"/>
  <c r="J209"/>
  <c r="J208"/>
  <c r="J207"/>
  <c r="J206"/>
  <c r="J205"/>
  <c r="J204"/>
  <c r="J203"/>
  <c r="J189"/>
  <c r="J188"/>
  <c r="J186"/>
  <c r="J180"/>
  <c r="J179"/>
  <c r="J178"/>
  <c r="J177"/>
  <c r="J176"/>
  <c r="J175"/>
  <c r="J174"/>
  <c r="J169"/>
  <c r="J168"/>
  <c r="J167"/>
  <c r="J166"/>
  <c r="J160"/>
  <c r="J159"/>
  <c r="J148"/>
  <c r="J147"/>
  <c r="J146"/>
  <c r="J145"/>
  <c r="J144"/>
  <c r="J136"/>
  <c r="J135"/>
  <c r="J134"/>
  <c r="J133"/>
  <c r="J132"/>
  <c r="J131"/>
  <c r="J117"/>
  <c r="J116"/>
  <c r="J115"/>
  <c r="J114"/>
  <c r="J113"/>
  <c r="J112"/>
  <c r="J111"/>
  <c r="J110"/>
  <c r="J109"/>
  <c r="J108"/>
  <c r="J107"/>
  <c r="J106"/>
  <c r="J105"/>
  <c r="J104"/>
  <c r="J103"/>
  <c r="J102"/>
  <c r="J101"/>
  <c r="J100"/>
  <c r="J93"/>
  <c r="J92"/>
  <c r="J91"/>
  <c r="J90"/>
  <c r="J89"/>
  <c r="J88"/>
  <c r="J87"/>
  <c r="J86"/>
  <c r="J85"/>
  <c r="J75"/>
  <c r="J74"/>
  <c r="J73"/>
  <c r="J72"/>
  <c r="J71"/>
  <c r="J70"/>
  <c r="J69"/>
  <c r="J68"/>
  <c r="J67"/>
  <c r="J66"/>
  <c r="J65"/>
  <c r="J64"/>
  <c r="J63"/>
  <c r="J62"/>
  <c r="J61"/>
  <c r="J60"/>
  <c r="J54"/>
  <c r="J53"/>
  <c r="J52"/>
  <c r="J51"/>
  <c r="J50"/>
  <c r="J49"/>
  <c r="J48"/>
  <c r="J47"/>
  <c r="J46"/>
  <c r="J45"/>
  <c r="J32"/>
  <c r="J31"/>
  <c r="J30"/>
  <c r="J29"/>
  <c r="J28"/>
  <c r="J27"/>
  <c r="J26"/>
  <c r="J25"/>
  <c r="J24"/>
  <c r="J15"/>
  <c r="J14"/>
  <c r="J13"/>
  <c r="J12"/>
  <c r="J11"/>
  <c r="J319" i="1"/>
  <c r="J318"/>
  <c r="J317"/>
  <c r="J316"/>
  <c r="J315"/>
  <c r="J314"/>
  <c r="J313"/>
  <c r="J312"/>
  <c r="J311"/>
  <c r="J310"/>
  <c r="J309"/>
  <c r="J308"/>
  <c r="J307"/>
  <c r="J306"/>
  <c r="J305"/>
  <c r="J304"/>
  <c r="J303"/>
  <c r="J302"/>
  <c r="J301"/>
  <c r="J300"/>
  <c r="J299"/>
  <c r="J298"/>
  <c r="J297"/>
  <c r="J296"/>
  <c r="J282"/>
  <c r="J281"/>
  <c r="J280"/>
  <c r="J279"/>
  <c r="J278"/>
  <c r="J277"/>
  <c r="J276"/>
  <c r="J275"/>
  <c r="J274"/>
  <c r="J273"/>
  <c r="J272"/>
  <c r="J271"/>
  <c r="J270"/>
  <c r="J269"/>
  <c r="J268"/>
  <c r="J254"/>
  <c r="J253"/>
  <c r="J252"/>
  <c r="J251"/>
  <c r="J250"/>
  <c r="J249"/>
  <c r="J248"/>
  <c r="J247"/>
  <c r="J246"/>
  <c r="J245"/>
  <c r="J244"/>
  <c r="J243"/>
  <c r="J242"/>
  <c r="J236"/>
  <c r="J235"/>
  <c r="J234"/>
  <c r="J233"/>
  <c r="J232"/>
  <c r="J231"/>
  <c r="J214"/>
  <c r="J213"/>
  <c r="J212"/>
  <c r="J211"/>
  <c r="J210"/>
  <c r="J209"/>
  <c r="J208"/>
  <c r="J207"/>
  <c r="J206"/>
  <c r="J205"/>
  <c r="J204"/>
  <c r="J203"/>
  <c r="J202"/>
  <c r="J201"/>
  <c r="J200"/>
  <c r="J199"/>
  <c r="J198"/>
  <c r="J197"/>
  <c r="J196"/>
  <c r="J182"/>
  <c r="J181"/>
  <c r="J180"/>
  <c r="J179"/>
  <c r="J178"/>
  <c r="J177"/>
  <c r="J176"/>
  <c r="J175"/>
  <c r="J174"/>
  <c r="J173"/>
  <c r="J172"/>
  <c r="J171"/>
  <c r="J170"/>
  <c r="J169"/>
  <c r="J168"/>
  <c r="J167"/>
  <c r="J166"/>
  <c r="J165"/>
  <c r="J164"/>
  <c r="J163"/>
  <c r="J162"/>
  <c r="J161"/>
  <c r="J148"/>
  <c r="J147"/>
  <c r="J146"/>
  <c r="J145"/>
  <c r="J144"/>
  <c r="J143"/>
  <c r="J142"/>
  <c r="J141"/>
  <c r="J140"/>
  <c r="J139"/>
  <c r="J138"/>
  <c r="J136"/>
  <c r="J135"/>
  <c r="J134"/>
  <c r="J133"/>
  <c r="J132"/>
  <c r="J131"/>
  <c r="J130"/>
  <c r="J129"/>
  <c r="J128"/>
  <c r="J127"/>
  <c r="J126"/>
  <c r="J125"/>
  <c r="J124"/>
  <c r="J123"/>
  <c r="J122"/>
  <c r="J121"/>
  <c r="J120"/>
  <c r="J119"/>
  <c r="J106"/>
  <c r="J105"/>
  <c r="J104"/>
  <c r="J103"/>
  <c r="J102"/>
  <c r="J101"/>
  <c r="J100"/>
  <c r="J99"/>
  <c r="J98"/>
  <c r="J97"/>
  <c r="J96"/>
  <c r="J95"/>
  <c r="J94"/>
  <c r="J93"/>
  <c r="J92"/>
  <c r="J91"/>
  <c r="J76"/>
  <c r="J75"/>
  <c r="J74"/>
  <c r="J73"/>
  <c r="J72"/>
  <c r="J71"/>
  <c r="J70"/>
  <c r="J69"/>
  <c r="J68"/>
  <c r="J67"/>
  <c r="J66"/>
  <c r="J65"/>
  <c r="J64"/>
  <c r="J63"/>
  <c r="J62"/>
  <c r="J61"/>
  <c r="J60"/>
  <c r="J59"/>
  <c r="J58"/>
  <c r="J57"/>
  <c r="J56"/>
  <c r="J55"/>
  <c r="J54"/>
  <c r="J41"/>
  <c r="J40"/>
  <c r="J39"/>
  <c r="J38"/>
  <c r="J37"/>
  <c r="J35"/>
  <c r="J34"/>
  <c r="J33"/>
  <c r="J30"/>
  <c r="J29"/>
  <c r="J28"/>
  <c r="J27"/>
  <c r="J26"/>
  <c r="J25"/>
  <c r="J24"/>
  <c r="J23"/>
  <c r="J22"/>
  <c r="J21"/>
  <c r="J20"/>
  <c r="J19"/>
  <c r="J18"/>
  <c r="J17"/>
  <c r="J16"/>
  <c r="J15"/>
  <c r="J14"/>
  <c r="J12"/>
</calcChain>
</file>

<file path=xl/sharedStrings.xml><?xml version="1.0" encoding="utf-8"?>
<sst xmlns="http://schemas.openxmlformats.org/spreadsheetml/2006/main" count="2458" uniqueCount="636">
  <si>
    <t>Управление по физической культуре и спорту мэрии города Ярославля</t>
  </si>
  <si>
    <t>ЛЁГКАЯ АТЛЕТИКА</t>
  </si>
  <si>
    <t>Открытый чемпионат и первенство города Ярославля</t>
  </si>
  <si>
    <t>по лёгкой атлетике в закрытых помещениях</t>
  </si>
  <si>
    <t>Р е з у л ь т а т 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личного первенства</t>
  </si>
  <si>
    <t>Женщины</t>
  </si>
  <si>
    <t>г. Ярославль,</t>
  </si>
  <si>
    <t>25 декабря 2011 г.</t>
  </si>
  <si>
    <t>л/а манеж "Ярославль"</t>
  </si>
  <si>
    <t>Бег на 60 м</t>
  </si>
  <si>
    <t>Забеги</t>
  </si>
  <si>
    <t>25.12.2011 г. - 10:30</t>
  </si>
  <si>
    <t>Финал</t>
  </si>
  <si>
    <t>25.12.2011 г. - 13:25</t>
  </si>
  <si>
    <t>М</t>
  </si>
  <si>
    <t>Фамилия, имя участника</t>
  </si>
  <si>
    <t>№ уч.</t>
  </si>
  <si>
    <t>год рожд.</t>
  </si>
  <si>
    <t>Заяв. р-д</t>
  </si>
  <si>
    <t>Территория</t>
  </si>
  <si>
    <t>Организация,город</t>
  </si>
  <si>
    <t>Результат</t>
  </si>
  <si>
    <t>Вып.
разр.</t>
  </si>
  <si>
    <t>Ф.И.О. тренера</t>
  </si>
  <si>
    <t>забеги</t>
  </si>
  <si>
    <t>финал</t>
  </si>
  <si>
    <t>Девушки 1995-1996 г.р.</t>
  </si>
  <si>
    <t>Иванова Елизавета</t>
  </si>
  <si>
    <t>1р</t>
  </si>
  <si>
    <t>Ярославская</t>
  </si>
  <si>
    <t>Рыбинск, СДЮСШОР-2</t>
  </si>
  <si>
    <t>I</t>
  </si>
  <si>
    <t>Бордукова Н.А.</t>
  </si>
  <si>
    <t>Цветкова Елизавета</t>
  </si>
  <si>
    <t>Кузнецова А.Л.</t>
  </si>
  <si>
    <t>Дикова Вера</t>
  </si>
  <si>
    <t>Майсумова Альбина</t>
  </si>
  <si>
    <t>Вологодская</t>
  </si>
  <si>
    <t>пос. Шексна, ДЮСШ</t>
  </si>
  <si>
    <t>Воробьева О.М.</t>
  </si>
  <si>
    <t>Абрамова Оксана</t>
  </si>
  <si>
    <t>Костромская</t>
  </si>
  <si>
    <t>Кинешма, СДЮСШОР</t>
  </si>
  <si>
    <t>Голубева М.А.</t>
  </si>
  <si>
    <t>Загидуллина Карина</t>
  </si>
  <si>
    <t>Ярославль, СДЮСШОР-19</t>
  </si>
  <si>
    <t>Тюленев С.А.</t>
  </si>
  <si>
    <t>Степанова Елизавета</t>
  </si>
  <si>
    <t>Череповец, ДЮСШ-2</t>
  </si>
  <si>
    <t>Купцова Е.А.</t>
  </si>
  <si>
    <t>Коновалова Александра</t>
  </si>
  <si>
    <t>2р</t>
  </si>
  <si>
    <t>Бойцева Дарья</t>
  </si>
  <si>
    <t>Иванова И.М., Коротков М.Э.</t>
  </si>
  <si>
    <t>Евсина Софья</t>
  </si>
  <si>
    <t>Лебедев А.В.</t>
  </si>
  <si>
    <t>Сысуева Мария</t>
  </si>
  <si>
    <t>Молькова Анна</t>
  </si>
  <si>
    <t>Ивановская</t>
  </si>
  <si>
    <t>Шуя, ДЮСШ</t>
  </si>
  <si>
    <t>Кузнецов В.А.</t>
  </si>
  <si>
    <t>Овсянникова Анастасия</t>
  </si>
  <si>
    <t>Ходнева Юлия</t>
  </si>
  <si>
    <t>Шерстюкова Кристина</t>
  </si>
  <si>
    <t>Бардыкина Елена</t>
  </si>
  <si>
    <t>3р</t>
  </si>
  <si>
    <t>Шангина Алена</t>
  </si>
  <si>
    <t>Ярославль, ГОБУ ЯО СДЮСШОР</t>
  </si>
  <si>
    <t>Лыкова О.В.</t>
  </si>
  <si>
    <t>Осетрова Анастасия</t>
  </si>
  <si>
    <t>Лузина И.Н.</t>
  </si>
  <si>
    <t>25.12.2011 г. - 10:45</t>
  </si>
  <si>
    <t>Женщины 1993 г.р. и старше</t>
  </si>
  <si>
    <t>Виноградова Анастасия</t>
  </si>
  <si>
    <t xml:space="preserve">МС </t>
  </si>
  <si>
    <t>Пивентьев С.А.</t>
  </si>
  <si>
    <t>Жуковская Оксана</t>
  </si>
  <si>
    <t>МСМК</t>
  </si>
  <si>
    <t>Вологда</t>
  </si>
  <si>
    <t>Синицкий А.Д.</t>
  </si>
  <si>
    <t>Дмитриева Александра</t>
  </si>
  <si>
    <t>КМС</t>
  </si>
  <si>
    <t>Мурманская</t>
  </si>
  <si>
    <t>Мурманск</t>
  </si>
  <si>
    <t>Савенков П.В.</t>
  </si>
  <si>
    <t>Кокорина Кристина</t>
  </si>
  <si>
    <t>Вологда, ВИПЭ ФСИН России</t>
  </si>
  <si>
    <t>Груздев А.А.</t>
  </si>
  <si>
    <t>Терентьева Наталья</t>
  </si>
  <si>
    <t>Шуя, ШГПУ</t>
  </si>
  <si>
    <t>Шаверина Елена</t>
  </si>
  <si>
    <t>пр. 163.6</t>
  </si>
  <si>
    <t>Маханова Ксения</t>
  </si>
  <si>
    <t>Станкевич В.А.</t>
  </si>
  <si>
    <t>Соловьева Юлия</t>
  </si>
  <si>
    <t>Горбунов С.В.</t>
  </si>
  <si>
    <t>Мухина Маша</t>
  </si>
  <si>
    <t>стадион "Шинник"</t>
  </si>
  <si>
    <t>25.12.2011 г. - 10:55</t>
  </si>
  <si>
    <t>25.12.2011 г. - 13:30</t>
  </si>
  <si>
    <t>Юноши 1995-1996 г.р.</t>
  </si>
  <si>
    <t>Захряпин Дмитрий</t>
  </si>
  <si>
    <t>Переславль, ДЮСШ</t>
  </si>
  <si>
    <t>Темнякова А.В.</t>
  </si>
  <si>
    <t>Филатьев Денис</t>
  </si>
  <si>
    <t>Полторацкий С.В.</t>
  </si>
  <si>
    <t>Фридфельдт Даниил</t>
  </si>
  <si>
    <t>Савельев Александр</t>
  </si>
  <si>
    <t>Затонский Владислав</t>
  </si>
  <si>
    <t>Чурута Владислав</t>
  </si>
  <si>
    <t>Круговой К.Н.</t>
  </si>
  <si>
    <t>Лобков Александр</t>
  </si>
  <si>
    <t>Сошников А.В.</t>
  </si>
  <si>
    <t>Лебедев Алексей</t>
  </si>
  <si>
    <t>Кинешма, СДЮШОР</t>
  </si>
  <si>
    <t>Мальцев Е.В.</t>
  </si>
  <si>
    <t>Смирнов Кирилл</t>
  </si>
  <si>
    <t>Быстров Максим</t>
  </si>
  <si>
    <t>Лебедев Сергей</t>
  </si>
  <si>
    <t>Воронин Е.А.</t>
  </si>
  <si>
    <t>Кузнецов Антон</t>
  </si>
  <si>
    <t>Беляев Илья</t>
  </si>
  <si>
    <t>Одров Владимир</t>
  </si>
  <si>
    <t>Боголюбов В.Л.</t>
  </si>
  <si>
    <t>Красушкин Андрей</t>
  </si>
  <si>
    <t>3ю</t>
  </si>
  <si>
    <t>Столбова О.В.</t>
  </si>
  <si>
    <t>Пахомов Денис</t>
  </si>
  <si>
    <t>Иванова И.М., Соколова</t>
  </si>
  <si>
    <t>Свитков Сергей</t>
  </si>
  <si>
    <t>Палашко Александр</t>
  </si>
  <si>
    <t>Козлов Дмитрий</t>
  </si>
  <si>
    <t>Фомин Никита</t>
  </si>
  <si>
    <t>Панчук Никита</t>
  </si>
  <si>
    <t>Чалов Александр</t>
  </si>
  <si>
    <t>Герасимов Иван</t>
  </si>
  <si>
    <t xml:space="preserve">Главный судья, судья 1 кат. </t>
  </si>
  <si>
    <t>Е.Н. Хрущев</t>
  </si>
  <si>
    <t xml:space="preserve">Главный секретарь, судья 1 кат. </t>
  </si>
  <si>
    <t>Ю.Ф. Тараканова</t>
  </si>
  <si>
    <t>25.12.2011 г. - 11:15</t>
  </si>
  <si>
    <t xml:space="preserve">Мужчины 1994 г.р. и старше </t>
  </si>
  <si>
    <t>Евдокимов Юрий</t>
  </si>
  <si>
    <t>МС</t>
  </si>
  <si>
    <t>Смелов Н.А.</t>
  </si>
  <si>
    <t>Кузнецов Глеб</t>
  </si>
  <si>
    <t>Кострома, КОСДЮСШОР</t>
  </si>
  <si>
    <t>Ефалов Н.Л.</t>
  </si>
  <si>
    <t>Дудин Алексей</t>
  </si>
  <si>
    <t>Елисеев Кирилл</t>
  </si>
  <si>
    <t>Шалявин Денис</t>
  </si>
  <si>
    <t>Иваново, СДЮШОР-6</t>
  </si>
  <si>
    <t>Кустов В.Н.</t>
  </si>
  <si>
    <t>Стовба Павел</t>
  </si>
  <si>
    <t>пр.142.4</t>
  </si>
  <si>
    <t>Спирихин Александр</t>
  </si>
  <si>
    <t>Нелуш Ярослав</t>
  </si>
  <si>
    <t>Цечоев Хасан</t>
  </si>
  <si>
    <t>Мурашко Александр</t>
  </si>
  <si>
    <t>Кондрашов Егор</t>
  </si>
  <si>
    <t>Владимирская</t>
  </si>
  <si>
    <t>Владимир, СДЮСШОР-4</t>
  </si>
  <si>
    <t>Куфтырев А.Л.</t>
  </si>
  <si>
    <t>Смирнов Семен</t>
  </si>
  <si>
    <t>Манаков Александр</t>
  </si>
  <si>
    <t>Зуев Сергей</t>
  </si>
  <si>
    <t>Сисягин Владимир</t>
  </si>
  <si>
    <t>Румянцев Сергей</t>
  </si>
  <si>
    <t>ЖЕНЩИНЫ</t>
  </si>
  <si>
    <t>Бег на 400 м</t>
  </si>
  <si>
    <t>Забеги:</t>
  </si>
  <si>
    <t>25.12.2011г.  - 11:30</t>
  </si>
  <si>
    <t>Виноградова Полина</t>
  </si>
  <si>
    <t>Герасина Елизавета</t>
  </si>
  <si>
    <t>Третьякова Наталия</t>
  </si>
  <si>
    <t>Суслова Алена</t>
  </si>
  <si>
    <t>Королёва Елена</t>
  </si>
  <si>
    <t>Соболева Ирина</t>
  </si>
  <si>
    <t>Аверина Ульяна</t>
  </si>
  <si>
    <t>Алексеева Юлия</t>
  </si>
  <si>
    <t>Рыбинск, СДЮСШОР-8</t>
  </si>
  <si>
    <t>Дорожкина О.Н.</t>
  </si>
  <si>
    <t>Катахина Анна</t>
  </si>
  <si>
    <t>Бесшапошников О.Ю.</t>
  </si>
  <si>
    <t>Банько Виктория</t>
  </si>
  <si>
    <t>Ланцова Мария</t>
  </si>
  <si>
    <t>Коротков М.Э.</t>
  </si>
  <si>
    <t>Бусурина Дарья</t>
  </si>
  <si>
    <t>Якимова Кристина</t>
  </si>
  <si>
    <t>Гаврилов Ям, СДЮСШОР</t>
  </si>
  <si>
    <t>Сорокин А.В.</t>
  </si>
  <si>
    <t>Якунина Ирина</t>
  </si>
  <si>
    <t>Воробьёва О.М.</t>
  </si>
  <si>
    <t>Кудрова Алёна</t>
  </si>
  <si>
    <t>Галич, ДЮСШ</t>
  </si>
  <si>
    <t>Горшкова Э.И.</t>
  </si>
  <si>
    <t>Шкорина Марина</t>
  </si>
  <si>
    <t>Кожин Б.И.</t>
  </si>
  <si>
    <t>Рябечкова Алина</t>
  </si>
  <si>
    <t xml:space="preserve">Женщины 1994 г.р. и старше </t>
  </si>
  <si>
    <t>25.12.2011г.  - 11:45</t>
  </si>
  <si>
    <t>Палиенко Татьяна</t>
  </si>
  <si>
    <t>Мелкозерова Анастасия</t>
  </si>
  <si>
    <t>Герман Анна</t>
  </si>
  <si>
    <t>Дружков А.Н.</t>
  </si>
  <si>
    <t>Комарова Юлия</t>
  </si>
  <si>
    <t>Иваново, ИГЭУ</t>
  </si>
  <si>
    <t>Сафина Н.Ю.</t>
  </si>
  <si>
    <t>Баранова Наталия</t>
  </si>
  <si>
    <t>Киселев В.Д.</t>
  </si>
  <si>
    <t>Соколова Анна</t>
  </si>
  <si>
    <t>Жукова Т.Г.</t>
  </si>
  <si>
    <t>Позднякова Татьяна</t>
  </si>
  <si>
    <t>1991</t>
  </si>
  <si>
    <t>Чернякова Дарья</t>
  </si>
  <si>
    <t>Шумилова Евгения</t>
  </si>
  <si>
    <t>Серёгина Екатерина</t>
  </si>
  <si>
    <t>25.12.2011г. - 12:00</t>
  </si>
  <si>
    <t>Камилатов Михаил</t>
  </si>
  <si>
    <t>Царев Олег</t>
  </si>
  <si>
    <t>Кокин Артём</t>
  </si>
  <si>
    <t>Чистяков Герман</t>
  </si>
  <si>
    <t>Мажорин Роман</t>
  </si>
  <si>
    <t>Таракановы Ю.Ф., А.В.</t>
  </si>
  <si>
    <t>Карбовский Илья</t>
  </si>
  <si>
    <t>Смирнов Роман</t>
  </si>
  <si>
    <t>Евдокимов Кирилл</t>
  </si>
  <si>
    <t>Рябинин Иван</t>
  </si>
  <si>
    <t>Забалуев Иван</t>
  </si>
  <si>
    <t>Кожуров Кирилл</t>
  </si>
  <si>
    <t>Гурьев Сергей</t>
  </si>
  <si>
    <t>Исаков Степан</t>
  </si>
  <si>
    <t>1ю</t>
  </si>
  <si>
    <t>Соколов Петр</t>
  </si>
  <si>
    <t>Хрущёва Л.В.</t>
  </si>
  <si>
    <t>Шамин Павел</t>
  </si>
  <si>
    <t>Клейменов А.Н.</t>
  </si>
  <si>
    <t>Филиппов Влад</t>
  </si>
  <si>
    <t>Ходуненков Андрей</t>
  </si>
  <si>
    <t>Оралов Илья</t>
  </si>
  <si>
    <t>Булдаков Дмитрий</t>
  </si>
  <si>
    <t>Тимофеев С.В.</t>
  </si>
  <si>
    <t>Котов Артем</t>
  </si>
  <si>
    <t>Яковлев А.Н.</t>
  </si>
  <si>
    <t>25.12.2011г. - 12:15</t>
  </si>
  <si>
    <t>Ложников Илья</t>
  </si>
  <si>
    <t>Пчельников Дмитрий</t>
  </si>
  <si>
    <t>Сироткин Николай</t>
  </si>
  <si>
    <t>Икконен Илья</t>
  </si>
  <si>
    <t>Лебедев А.В., Столбова О.В.</t>
  </si>
  <si>
    <t>Маликов Евгений</t>
  </si>
  <si>
    <t>Медведев Михаил</t>
  </si>
  <si>
    <t>Иванченко С.Д.</t>
  </si>
  <si>
    <t>Мезер Никита</t>
  </si>
  <si>
    <t>Ибрагимов Дамир</t>
  </si>
  <si>
    <t>Замякин Антон</t>
  </si>
  <si>
    <t>Гусев Александр</t>
  </si>
  <si>
    <t>Гильмутдинов Ю.В.</t>
  </si>
  <si>
    <t>Корьяков Никита</t>
  </si>
  <si>
    <t>Лебедев Александр</t>
  </si>
  <si>
    <t>Манолий Артур</t>
  </si>
  <si>
    <t>Начинкин Виктор</t>
  </si>
  <si>
    <t>Караваев Сергей</t>
  </si>
  <si>
    <t>Рысболат Ернат</t>
  </si>
  <si>
    <t>Васин В.Н.</t>
  </si>
  <si>
    <t>Пономарев Алексей</t>
  </si>
  <si>
    <t>Кудрявцев Константин</t>
  </si>
  <si>
    <t>Бег на 800 м</t>
  </si>
  <si>
    <t>25.12.2011г. - 12:30</t>
  </si>
  <si>
    <t>Мельникова Дарья</t>
  </si>
  <si>
    <t>Сверчкова Полина</t>
  </si>
  <si>
    <t>Агапова Алена</t>
  </si>
  <si>
    <t>Хачатрян Анастасия</t>
  </si>
  <si>
    <t>Арефьева Анна</t>
  </si>
  <si>
    <t>Глухова Милена</t>
  </si>
  <si>
    <t>25.12.2011г. - 12:40</t>
  </si>
  <si>
    <t>Поспелова Марина</t>
  </si>
  <si>
    <t>Маркелова Татьяна</t>
  </si>
  <si>
    <t>Лебедева Светлана</t>
  </si>
  <si>
    <t>Озерова Анна</t>
  </si>
  <si>
    <t>Смирнова Татьяна</t>
  </si>
  <si>
    <t>Окунева Мария</t>
  </si>
  <si>
    <t>Парфенова Татьяна</t>
  </si>
  <si>
    <t>Фомичев А.В.</t>
  </si>
  <si>
    <t>Баранова Олеся</t>
  </si>
  <si>
    <t>Фадеева Оксана</t>
  </si>
  <si>
    <t>Архангельская Марина</t>
  </si>
  <si>
    <t>Стожкова Наталья</t>
  </si>
  <si>
    <t>Дубова Наталья</t>
  </si>
  <si>
    <t>Владимирова Екатерина</t>
  </si>
  <si>
    <t>Орхименко Алина</t>
  </si>
  <si>
    <t>Кульпина Кристина</t>
  </si>
  <si>
    <t>25.12.2011г. - 12:55</t>
  </si>
  <si>
    <t>Рупасов Дмитрий</t>
  </si>
  <si>
    <t>Бобылев Семен</t>
  </si>
  <si>
    <t>Кузнецов Михаил</t>
  </si>
  <si>
    <t>Шляпкин Евгений</t>
  </si>
  <si>
    <t>Ялышев Виталий</t>
  </si>
  <si>
    <t>Зайцев Сергей</t>
  </si>
  <si>
    <t>Коченков Денис</t>
  </si>
  <si>
    <t>Вихрев Павел</t>
  </si>
  <si>
    <t>Морозов А.В., Бесшапошников О.Ю.</t>
  </si>
  <si>
    <t>Маров Дмитрий</t>
  </si>
  <si>
    <t>Шуя, Палех</t>
  </si>
  <si>
    <t>Мухин А.В.</t>
  </si>
  <si>
    <t>Анюгин Дмитрий</t>
  </si>
  <si>
    <t>Пухов Дмитрий</t>
  </si>
  <si>
    <t>Моругин Артем</t>
  </si>
  <si>
    <t>Цапурин Андрей</t>
  </si>
  <si>
    <t>Ямщиков Андрей</t>
  </si>
  <si>
    <t>Ялышев Андрей</t>
  </si>
  <si>
    <t>25.12.2011г. - 13:10</t>
  </si>
  <si>
    <t>Стародубцев Сергей</t>
  </si>
  <si>
    <t>Архангельская</t>
  </si>
  <si>
    <t>Архангельск, ЛАВА</t>
  </si>
  <si>
    <t>Мосеев А.А.</t>
  </si>
  <si>
    <t>Степанов Борис</t>
  </si>
  <si>
    <t>Герасимов Андрей</t>
  </si>
  <si>
    <t>Губин Дмитрий</t>
  </si>
  <si>
    <t>Кузнецов Александр</t>
  </si>
  <si>
    <t>Кузнецов А.В.</t>
  </si>
  <si>
    <t>Улитин Роман</t>
  </si>
  <si>
    <t>Митусов Николай</t>
  </si>
  <si>
    <t>Каплунов Александр</t>
  </si>
  <si>
    <t>Савин Платон</t>
  </si>
  <si>
    <t>Леонов Андрей</t>
  </si>
  <si>
    <t>Шуя, ИвПЭК</t>
  </si>
  <si>
    <t>Прокопов Дмитрий</t>
  </si>
  <si>
    <t>Демин А.М., Полторацкий С.В.</t>
  </si>
  <si>
    <t>Сметанин Евгений</t>
  </si>
  <si>
    <t>Громов Н.Б.</t>
  </si>
  <si>
    <t>Титов Алексей</t>
  </si>
  <si>
    <t>Башлаков Илья</t>
  </si>
  <si>
    <t>Корчуганов Иван</t>
  </si>
  <si>
    <t>Маслов Александр</t>
  </si>
  <si>
    <t>Полторацкий Андрей</t>
  </si>
  <si>
    <t>Волков Денис</t>
  </si>
  <si>
    <t>Мегниязов Тимур</t>
  </si>
  <si>
    <t>Крюков Евгений</t>
  </si>
  <si>
    <t>Полетаев Иван</t>
  </si>
  <si>
    <t>Ес.Оглы Руслан</t>
  </si>
  <si>
    <t>Нехаев Иван</t>
  </si>
  <si>
    <t>Бородин Александр</t>
  </si>
  <si>
    <t>С.А. Тюленев</t>
  </si>
  <si>
    <t>л/а манеж "Ярославль", г. Ярославль</t>
  </si>
  <si>
    <t>Толкание ядра</t>
  </si>
  <si>
    <t>Результаты личного первенства</t>
  </si>
  <si>
    <t>вес- 5,0 кг</t>
  </si>
  <si>
    <t>Финальные соревнования:</t>
  </si>
  <si>
    <t>25.12.2011 г.- 10:30</t>
  </si>
  <si>
    <t>Место</t>
  </si>
  <si>
    <t>Нагр.
№</t>
  </si>
  <si>
    <t>Фамилия, имя</t>
  </si>
  <si>
    <t>Г.р.</t>
  </si>
  <si>
    <t>Заяв.раз-д</t>
  </si>
  <si>
    <t>Организация, город</t>
  </si>
  <si>
    <t>Результаты попыток</t>
  </si>
  <si>
    <t>х</t>
  </si>
  <si>
    <t>11,77</t>
  </si>
  <si>
    <t>Митрофанов  Андрей</t>
  </si>
  <si>
    <t>Иваново, ДЮСШ-1</t>
  </si>
  <si>
    <t>10,99</t>
  </si>
  <si>
    <t>10,39</t>
  </si>
  <si>
    <t>9,98</t>
  </si>
  <si>
    <t>10,84</t>
  </si>
  <si>
    <t>11,11</t>
  </si>
  <si>
    <t>Смирнов С.А.</t>
  </si>
  <si>
    <t>Младов Аркадий</t>
  </si>
  <si>
    <t>9,95</t>
  </si>
  <si>
    <t>9,88</t>
  </si>
  <si>
    <t>9,89</t>
  </si>
  <si>
    <t>10,06</t>
  </si>
  <si>
    <t>10,02</t>
  </si>
  <si>
    <t>бр. Нальгиева А.А.</t>
  </si>
  <si>
    <t>Березин Владислав</t>
  </si>
  <si>
    <t>9,80</t>
  </si>
  <si>
    <t>2ю</t>
  </si>
  <si>
    <t>Сергеев Виктор</t>
  </si>
  <si>
    <t>8,33</t>
  </si>
  <si>
    <t>8,60</t>
  </si>
  <si>
    <t>8,13</t>
  </si>
  <si>
    <t>7,66</t>
  </si>
  <si>
    <t>Козлов Глеб</t>
  </si>
  <si>
    <t>7,96</t>
  </si>
  <si>
    <t>7,90</t>
  </si>
  <si>
    <t>вес- 7,26 кг</t>
  </si>
  <si>
    <t>Груздев Никита</t>
  </si>
  <si>
    <t>14,73</t>
  </si>
  <si>
    <t>14,97</t>
  </si>
  <si>
    <t>14,75</t>
  </si>
  <si>
    <t>Романов Александр</t>
  </si>
  <si>
    <t>14,59</t>
  </si>
  <si>
    <t>14,05</t>
  </si>
  <si>
    <t>14,46</t>
  </si>
  <si>
    <t>14,51</t>
  </si>
  <si>
    <t>14,23</t>
  </si>
  <si>
    <t>Смелков Илья</t>
  </si>
  <si>
    <t>13,09</t>
  </si>
  <si>
    <t>Свирь Глеб</t>
  </si>
  <si>
    <t>10,00</t>
  </si>
  <si>
    <t>9,30</t>
  </si>
  <si>
    <t>9,62</t>
  </si>
  <si>
    <t>8,64</t>
  </si>
  <si>
    <t>9,34</t>
  </si>
  <si>
    <t>Сергуткин Андрей</t>
  </si>
  <si>
    <t>9,56</t>
  </si>
  <si>
    <t>9,11</t>
  </si>
  <si>
    <t>8,57</t>
  </si>
  <si>
    <t>в/к</t>
  </si>
  <si>
    <t>6 кг</t>
  </si>
  <si>
    <t>Сергеев Никита</t>
  </si>
  <si>
    <t>10,79</t>
  </si>
  <si>
    <t>11,32</t>
  </si>
  <si>
    <t>11,44</t>
  </si>
  <si>
    <t>11,15</t>
  </si>
  <si>
    <t>Дробаха Игорь</t>
  </si>
  <si>
    <t>15,22</t>
  </si>
  <si>
    <t>вес- 3,0 кг</t>
  </si>
  <si>
    <t>Петухова Александра</t>
  </si>
  <si>
    <t>7,23</t>
  </si>
  <si>
    <t>6,93</t>
  </si>
  <si>
    <t>7,30</t>
  </si>
  <si>
    <t>7,51</t>
  </si>
  <si>
    <t>7,32</t>
  </si>
  <si>
    <t>7,58</t>
  </si>
  <si>
    <t>Женщины 1994 г.р. и старше</t>
  </si>
  <si>
    <t>вес- 4,0 кг</t>
  </si>
  <si>
    <t>Тюкавкина Елизавета</t>
  </si>
  <si>
    <t>6,18</t>
  </si>
  <si>
    <t>6,73</t>
  </si>
  <si>
    <t>6,63</t>
  </si>
  <si>
    <t>6,54</t>
  </si>
  <si>
    <t>6,81</t>
  </si>
  <si>
    <t>6,79</t>
  </si>
  <si>
    <t>Прыжки с шестом</t>
  </si>
  <si>
    <t xml:space="preserve">Юноши 1995-1996 г.р. </t>
  </si>
  <si>
    <t>25.12.2011 г.-10:30</t>
  </si>
  <si>
    <t>Нач. выс.</t>
  </si>
  <si>
    <t>Заяв.разряд</t>
  </si>
  <si>
    <t>Высоты</t>
  </si>
  <si>
    <t>А</t>
  </si>
  <si>
    <t>Б</t>
  </si>
  <si>
    <t>Рез-т</t>
  </si>
  <si>
    <t>Церковный Владислав</t>
  </si>
  <si>
    <t>хо</t>
  </si>
  <si>
    <t>ххо</t>
  </si>
  <si>
    <t>ххх</t>
  </si>
  <si>
    <t>Скулябин А.Б.</t>
  </si>
  <si>
    <t>Домоседов Александр</t>
  </si>
  <si>
    <t>о</t>
  </si>
  <si>
    <t>Евдакушин Егор</t>
  </si>
  <si>
    <t>Руденко В.Г.</t>
  </si>
  <si>
    <t>Диев Роман</t>
  </si>
  <si>
    <t xml:space="preserve">Девушки 1995-1996 г.р. </t>
  </si>
  <si>
    <t>Баскова Мария</t>
  </si>
  <si>
    <t>Комарова Кристина</t>
  </si>
  <si>
    <t>Открытые соревнования города Ярославля по бегу в закрытых помещениях</t>
  </si>
  <si>
    <t>"Новогодняя миля - 2011"</t>
  </si>
  <si>
    <t>Девочки 2001 г.р. и младше</t>
  </si>
  <si>
    <t>Бег на 1609,34 м</t>
  </si>
  <si>
    <t>25.12.2011 г. - 14:00</t>
  </si>
  <si>
    <t>Целикова Александра</t>
  </si>
  <si>
    <t>2001</t>
  </si>
  <si>
    <t>Батырева Кристина</t>
  </si>
  <si>
    <t>Чупров Ю.Е.</t>
  </si>
  <si>
    <t>Хорошилова Ксения</t>
  </si>
  <si>
    <t>Комарова Алена</t>
  </si>
  <si>
    <t>Розанова Анастасия</t>
  </si>
  <si>
    <t>2003</t>
  </si>
  <si>
    <t>Пронина Татьяна</t>
  </si>
  <si>
    <t>2002</t>
  </si>
  <si>
    <t>Мальчики 2001 г.р. и младше</t>
  </si>
  <si>
    <t>25.12.2011г. - 14:10</t>
  </si>
  <si>
    <t>Карташов Даниил</t>
  </si>
  <si>
    <t>Владимир, ДОО (с) Ц</t>
  </si>
  <si>
    <t>Калачева Е.А.</t>
  </si>
  <si>
    <t>Гишко Алексей</t>
  </si>
  <si>
    <t>Соколов Кирилл</t>
  </si>
  <si>
    <t>Зорин Александр</t>
  </si>
  <si>
    <t>Колесов Сергей</t>
  </si>
  <si>
    <t>Мицик Ю.И.</t>
  </si>
  <si>
    <t>Аверьянов Арсений</t>
  </si>
  <si>
    <t>Яблоков Андрей</t>
  </si>
  <si>
    <t>Калинкин Дмитрий</t>
  </si>
  <si>
    <t>Щапов Виталий</t>
  </si>
  <si>
    <t xml:space="preserve">Девочки 1999-2000 г.р. </t>
  </si>
  <si>
    <t>25.12.2011 г. - 14:20</t>
  </si>
  <si>
    <t>Белкина Екатерина</t>
  </si>
  <si>
    <t>Фролова Инна</t>
  </si>
  <si>
    <t>Владимир, п. Анопино</t>
  </si>
  <si>
    <t>Бармин Ф.И.</t>
  </si>
  <si>
    <t>Голубцова Арина</t>
  </si>
  <si>
    <t>Мараракина Наталья</t>
  </si>
  <si>
    <t>Фурманов-Приволжск</t>
  </si>
  <si>
    <t>Попова Н.Л.</t>
  </si>
  <si>
    <t>Тараканова Полина</t>
  </si>
  <si>
    <t>Хилова Соня</t>
  </si>
  <si>
    <t>Варганова Татьяна</t>
  </si>
  <si>
    <t>Ланцова Александра</t>
  </si>
  <si>
    <t>Попова Ольга</t>
  </si>
  <si>
    <t>Алексеева Алена</t>
  </si>
  <si>
    <t xml:space="preserve">Мальчики 1999-2000 г.р. </t>
  </si>
  <si>
    <t>25.12.2011 г. - 14:30</t>
  </si>
  <si>
    <t>Рязанцев Александр</t>
  </si>
  <si>
    <t>Лукичев А.В.</t>
  </si>
  <si>
    <t>Егоров Егор</t>
  </si>
  <si>
    <t>Зверев В.Н.</t>
  </si>
  <si>
    <t>Горячев Юрий</t>
  </si>
  <si>
    <t>Егинов Тимофей</t>
  </si>
  <si>
    <t>Бажал Алексей</t>
  </si>
  <si>
    <t>Чернов С.В.</t>
  </si>
  <si>
    <t>Дворковский Евгений</t>
  </si>
  <si>
    <t>Меньшаев О.В.</t>
  </si>
  <si>
    <t>Ульянов Дмитрий</t>
  </si>
  <si>
    <t>Виноградов Егор</t>
  </si>
  <si>
    <t>Меркулов Павел</t>
  </si>
  <si>
    <t>Терехов Илья</t>
  </si>
  <si>
    <t>Мастаков Илья</t>
  </si>
  <si>
    <t>Парусов Даниил</t>
  </si>
  <si>
    <t>Малахов Захар</t>
  </si>
  <si>
    <t>Смирнов Иван</t>
  </si>
  <si>
    <t>Ульянов Денис</t>
  </si>
  <si>
    <t>Барко Дмитрий</t>
  </si>
  <si>
    <t xml:space="preserve">Девушки 1997-1998 г.р. </t>
  </si>
  <si>
    <t>25.12.2011 г. - 14:45</t>
  </si>
  <si>
    <t>Горелова Екатерина</t>
  </si>
  <si>
    <t>Герцен Е.А.</t>
  </si>
  <si>
    <t>Королёва Юлия</t>
  </si>
  <si>
    <t>Панкрушина Людмила</t>
  </si>
  <si>
    <t>Королькова Кристина</t>
  </si>
  <si>
    <t>Бульятникова Екатерина</t>
  </si>
  <si>
    <t>Фёдорова Мария</t>
  </si>
  <si>
    <t>Калачев Е.А.</t>
  </si>
  <si>
    <t>Титова Карина</t>
  </si>
  <si>
    <t>Веселовская Анна</t>
  </si>
  <si>
    <t>Николаева Алла</t>
  </si>
  <si>
    <t>Жбенева Анастасия</t>
  </si>
  <si>
    <t xml:space="preserve">Юноши 1997-1998 г.р. </t>
  </si>
  <si>
    <t>25.12.2011 г. - 15:05</t>
  </si>
  <si>
    <t>Кошелев Александр</t>
  </si>
  <si>
    <t>Вологда, ДЮСШ "Спартак"</t>
  </si>
  <si>
    <t>Кошелев Е.Ю.</t>
  </si>
  <si>
    <t>Арканов Дмитрий</t>
  </si>
  <si>
    <t>Плотников П.И., Бармин Ф.И.</t>
  </si>
  <si>
    <t>Петренко Дмитрий</t>
  </si>
  <si>
    <t>Збойнов Андрей</t>
  </si>
  <si>
    <t>Шмелев Иван</t>
  </si>
  <si>
    <t>Зайцев Василий</t>
  </si>
  <si>
    <t>Горячев Дмитрий</t>
  </si>
  <si>
    <t>Архипов Максим</t>
  </si>
  <si>
    <t>Орлов Кирилл</t>
  </si>
  <si>
    <t>Воробьев Никита</t>
  </si>
  <si>
    <t>Жигалов Владислав</t>
  </si>
  <si>
    <t>Полетаев Михаил</t>
  </si>
  <si>
    <t>Вильшонков Александр</t>
  </si>
  <si>
    <t>Репин Илья</t>
  </si>
  <si>
    <t>Суслов Максим</t>
  </si>
  <si>
    <t>Смирнов Александр</t>
  </si>
  <si>
    <t>Цветков Илья</t>
  </si>
  <si>
    <t>Филинова С.К.</t>
  </si>
  <si>
    <t>Крюков Олег</t>
  </si>
  <si>
    <t>Казанов Юрий</t>
  </si>
  <si>
    <t>25.12.2011 г. - 15:20</t>
  </si>
  <si>
    <t>Белова Екатерина</t>
  </si>
  <si>
    <t>Мельникова Алена</t>
  </si>
  <si>
    <t>Карманов Ю.А.</t>
  </si>
  <si>
    <t>Родякаева Юлия</t>
  </si>
  <si>
    <t>Яблокова Виктория</t>
  </si>
  <si>
    <t>Варлапова Юлия</t>
  </si>
  <si>
    <t>Плиплина Светлана</t>
  </si>
  <si>
    <t>25.12.2011 г. - 15:30</t>
  </si>
  <si>
    <t>Якунин Ярослав</t>
  </si>
  <si>
    <t>Шиян Дмитрий</t>
  </si>
  <si>
    <t>Дыренко Виталий</t>
  </si>
  <si>
    <t>Соловьёв Владислав</t>
  </si>
  <si>
    <t>Болотов Сергей</t>
  </si>
  <si>
    <t>Ивонтьев Юрий</t>
  </si>
  <si>
    <t>Хрущёв И.Е.</t>
  </si>
  <si>
    <t xml:space="preserve">Юниорки 1993-1994 г.р. </t>
  </si>
  <si>
    <t>25.12.2011 г. -15:40</t>
  </si>
  <si>
    <t>Иванова Ольга</t>
  </si>
  <si>
    <t>Карманова Кристина</t>
  </si>
  <si>
    <t xml:space="preserve">Женщины 1992г.р. и старше </t>
  </si>
  <si>
    <t>25.12.2011 г. - 15:40</t>
  </si>
  <si>
    <t>Дмитриева Ирина</t>
  </si>
  <si>
    <t>Соколова Ольга</t>
  </si>
  <si>
    <t>Кобзар Алена</t>
  </si>
  <si>
    <t xml:space="preserve">Юниоры 1993-1994 г.р. </t>
  </si>
  <si>
    <t>25.12.2011 г. - 15:50</t>
  </si>
  <si>
    <t>Алфимов Сергей</t>
  </si>
  <si>
    <t>Соколов Сергей</t>
  </si>
  <si>
    <t>Степанов Сергей</t>
  </si>
  <si>
    <t>Куфтырев А.Л., Чернов С.В.</t>
  </si>
  <si>
    <t>Вуймин Максим</t>
  </si>
  <si>
    <t>Зинохин Роман</t>
  </si>
  <si>
    <t>Красичев Евгений</t>
  </si>
  <si>
    <t>Шемягин Никита</t>
  </si>
  <si>
    <t xml:space="preserve">Мужчины - ветераны </t>
  </si>
  <si>
    <t>25.12.2011 г. -15:50</t>
  </si>
  <si>
    <t>Мужчины 1971-1962  г.р.</t>
  </si>
  <si>
    <t>Сорокин Александр</t>
  </si>
  <si>
    <t>самостоятельно</t>
  </si>
  <si>
    <t>Мужчины 1961-1952  г.р.</t>
  </si>
  <si>
    <t>Кибаков Альберт</t>
  </si>
  <si>
    <t>Кривоносов Алексей</t>
  </si>
  <si>
    <t>Ярославль</t>
  </si>
  <si>
    <t xml:space="preserve">Мужчины 1992 г.р. и старше </t>
  </si>
  <si>
    <t>25.12.2011 г. -16:00</t>
  </si>
  <si>
    <t>Ремезов Алексей</t>
  </si>
  <si>
    <t>Кучин Николай</t>
  </si>
  <si>
    <t>Воробьёв Александр</t>
  </si>
  <si>
    <t>Александров Никита</t>
  </si>
  <si>
    <t>Зюзин В.Н.</t>
  </si>
  <si>
    <t>Гусев Роман</t>
  </si>
  <si>
    <t>Тимошин Андрей</t>
  </si>
  <si>
    <t>Козлов Антон</t>
  </si>
  <si>
    <t>Сироткин Александр</t>
  </si>
  <si>
    <t>Кинешма,СДЮСШОР</t>
  </si>
  <si>
    <t>Рейхард Евгений</t>
  </si>
  <si>
    <t>Шакиров Илья</t>
  </si>
  <si>
    <t>Гишко Александр</t>
  </si>
  <si>
    <t>Яковлев Роман</t>
  </si>
  <si>
    <t>Корсков Владислав</t>
  </si>
  <si>
    <t>Незаберин Михаил</t>
  </si>
  <si>
    <t>Зараковский Е.Р.</t>
  </si>
  <si>
    <t>Буров Андрей</t>
  </si>
  <si>
    <t>Ногов Павел</t>
  </si>
  <si>
    <t>Семенов Николай</t>
  </si>
  <si>
    <t>Недодин Владислав</t>
  </si>
  <si>
    <t>Орлов Александр</t>
  </si>
  <si>
    <t>Хижняков Андрей</t>
  </si>
  <si>
    <t>Гайдуков Э.А.</t>
  </si>
  <si>
    <t>Новиков Михаил</t>
  </si>
  <si>
    <t>Главный судья, судья 1 кат.</t>
  </si>
  <si>
    <t>Сапожников В.П.</t>
  </si>
  <si>
    <t>Главный секретарь, судья ВК</t>
  </si>
</sst>
</file>

<file path=xl/styles.xml><?xml version="1.0" encoding="utf-8"?>
<styleSheet xmlns="http://schemas.openxmlformats.org/spreadsheetml/2006/main">
  <numFmts count="8">
    <numFmt numFmtId="164" formatCode="ss.00;@"/>
    <numFmt numFmtId="165" formatCode="ss.0;@"/>
    <numFmt numFmtId="166" formatCode="s.00;@"/>
    <numFmt numFmtId="167" formatCode="m:ss.00;@"/>
    <numFmt numFmtId="168" formatCode="m:ss.0"/>
    <numFmt numFmtId="169" formatCode="m:ss.0;@"/>
    <numFmt numFmtId="170" formatCode="ss.0"/>
    <numFmt numFmtId="171" formatCode="dd/mm/yy;@"/>
  </numFmts>
  <fonts count="28">
    <font>
      <sz val="11"/>
      <color theme="1"/>
      <name val="Calibri"/>
      <family val="2"/>
      <charset val="204"/>
      <scheme val="minor"/>
    </font>
    <font>
      <sz val="16"/>
      <name val="Cambria"/>
      <family val="1"/>
      <charset val="204"/>
      <scheme val="major"/>
    </font>
    <font>
      <b/>
      <i/>
      <sz val="18"/>
      <name val="Cambria"/>
      <family val="1"/>
      <charset val="204"/>
      <scheme val="major"/>
    </font>
    <font>
      <i/>
      <sz val="16"/>
      <name val="Cambria"/>
      <family val="1"/>
      <charset val="204"/>
      <scheme val="major"/>
    </font>
    <font>
      <b/>
      <sz val="14"/>
      <name val="Cambria"/>
      <family val="1"/>
      <charset val="204"/>
      <scheme val="major"/>
    </font>
    <font>
      <b/>
      <sz val="10"/>
      <name val="Arial Cyr"/>
      <charset val="204"/>
    </font>
    <font>
      <b/>
      <sz val="12"/>
      <name val="Arial Cyr"/>
      <charset val="204"/>
    </font>
    <font>
      <b/>
      <i/>
      <sz val="10"/>
      <name val="Arial"/>
      <family val="2"/>
    </font>
    <font>
      <b/>
      <i/>
      <sz val="10"/>
      <name val="Arial"/>
      <family val="2"/>
      <charset val="204"/>
    </font>
    <font>
      <i/>
      <sz val="14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</font>
    <font>
      <b/>
      <i/>
      <u/>
      <sz val="10"/>
      <name val="Arial"/>
      <family val="2"/>
      <charset val="204"/>
    </font>
    <font>
      <b/>
      <i/>
      <u/>
      <sz val="10"/>
      <name val="Arial"/>
      <family val="2"/>
    </font>
    <font>
      <sz val="10"/>
      <color rgb="FFFF0000"/>
      <name val="Arial"/>
      <family val="2"/>
      <charset val="204"/>
    </font>
    <font>
      <sz val="12"/>
      <name val="Arial"/>
      <family val="2"/>
      <charset val="204"/>
    </font>
    <font>
      <b/>
      <i/>
      <sz val="12"/>
      <name val="Cambria"/>
      <family val="1"/>
      <charset val="204"/>
      <scheme val="major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b/>
      <sz val="14"/>
      <color theme="0"/>
      <name val="Arial"/>
      <family val="2"/>
      <charset val="204"/>
    </font>
    <font>
      <sz val="14"/>
      <name val="Arial"/>
      <family val="2"/>
      <charset val="204"/>
    </font>
    <font>
      <b/>
      <i/>
      <sz val="12"/>
      <name val="Arial"/>
      <family val="2"/>
      <charset val="204"/>
    </font>
    <font>
      <sz val="11"/>
      <name val="Arial"/>
      <family val="2"/>
      <charset val="204"/>
    </font>
    <font>
      <i/>
      <sz val="10"/>
      <name val="Arial"/>
      <family val="2"/>
      <charset val="204"/>
    </font>
    <font>
      <i/>
      <sz val="12"/>
      <name val="Arial"/>
      <family val="2"/>
      <charset val="204"/>
    </font>
    <font>
      <sz val="8"/>
      <name val="Arial"/>
      <family val="2"/>
      <charset val="204"/>
    </font>
    <font>
      <b/>
      <sz val="12"/>
      <color theme="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62">
    <xf numFmtId="0" fontId="0" fillId="0" borderId="0" xfId="0"/>
    <xf numFmtId="0" fontId="5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7" fillId="0" borderId="0" xfId="0" applyFont="1" applyBorder="1" applyAlignment="1">
      <alignment horizontal="center"/>
    </xf>
    <xf numFmtId="0" fontId="7" fillId="0" borderId="0" xfId="0" applyFont="1" applyBorder="1" applyAlignment="1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10" fillId="2" borderId="6" xfId="0" applyFont="1" applyFill="1" applyBorder="1" applyAlignment="1">
      <alignment horizontal="center" vertical="center"/>
    </xf>
    <xf numFmtId="0" fontId="10" fillId="0" borderId="7" xfId="0" applyFont="1" applyBorder="1" applyAlignment="1">
      <alignment horizontal="center"/>
    </xf>
    <xf numFmtId="0" fontId="10" fillId="0" borderId="7" xfId="0" applyFont="1" applyBorder="1"/>
    <xf numFmtId="0" fontId="0" fillId="0" borderId="7" xfId="0" applyBorder="1" applyAlignment="1">
      <alignment horizontal="center"/>
    </xf>
    <xf numFmtId="164" fontId="10" fillId="0" borderId="7" xfId="0" applyNumberFormat="1" applyFont="1" applyBorder="1" applyAlignment="1">
      <alignment horizontal="center"/>
    </xf>
    <xf numFmtId="165" fontId="10" fillId="0" borderId="8" xfId="0" applyNumberFormat="1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0" fillId="0" borderId="8" xfId="0" applyFont="1" applyBorder="1" applyAlignment="1">
      <alignment horizontal="left"/>
    </xf>
    <xf numFmtId="166" fontId="10" fillId="0" borderId="7" xfId="0" applyNumberFormat="1" applyFont="1" applyBorder="1" applyAlignment="1">
      <alignment horizontal="center"/>
    </xf>
    <xf numFmtId="166" fontId="8" fillId="0" borderId="8" xfId="0" applyNumberFormat="1" applyFont="1" applyBorder="1" applyAlignment="1">
      <alignment horizontal="center"/>
    </xf>
    <xf numFmtId="0" fontId="10" fillId="0" borderId="8" xfId="0" applyFont="1" applyBorder="1"/>
    <xf numFmtId="0" fontId="0" fillId="0" borderId="8" xfId="0" applyBorder="1" applyAlignment="1">
      <alignment horizontal="center"/>
    </xf>
    <xf numFmtId="0" fontId="10" fillId="0" borderId="7" xfId="0" applyFont="1" applyBorder="1" applyAlignment="1">
      <alignment horizontal="left"/>
    </xf>
    <xf numFmtId="166" fontId="8" fillId="0" borderId="7" xfId="0" applyNumberFormat="1" applyFont="1" applyBorder="1" applyAlignment="1">
      <alignment horizontal="center"/>
    </xf>
    <xf numFmtId="0" fontId="10" fillId="0" borderId="9" xfId="0" applyFont="1" applyBorder="1" applyAlignment="1"/>
    <xf numFmtId="0" fontId="10" fillId="0" borderId="8" xfId="0" applyFont="1" applyBorder="1" applyAlignment="1"/>
    <xf numFmtId="164" fontId="10" fillId="0" borderId="8" xfId="0" applyNumberFormat="1" applyFont="1" applyBorder="1" applyAlignment="1">
      <alignment horizontal="center"/>
    </xf>
    <xf numFmtId="0" fontId="10" fillId="0" borderId="7" xfId="0" applyFont="1" applyBorder="1" applyAlignment="1"/>
    <xf numFmtId="14" fontId="8" fillId="0" borderId="8" xfId="0" applyNumberFormat="1" applyFont="1" applyBorder="1" applyAlignment="1">
      <alignment horizontal="center" wrapText="1"/>
    </xf>
    <xf numFmtId="14" fontId="8" fillId="0" borderId="8" xfId="0" applyNumberFormat="1" applyFont="1" applyBorder="1" applyAlignment="1">
      <alignment horizontal="left" wrapText="1"/>
    </xf>
    <xf numFmtId="0" fontId="10" fillId="0" borderId="7" xfId="0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10" fillId="0" borderId="10" xfId="0" applyFont="1" applyBorder="1"/>
    <xf numFmtId="0" fontId="10" fillId="0" borderId="10" xfId="0" applyFont="1" applyBorder="1" applyAlignment="1">
      <alignment horizontal="center"/>
    </xf>
    <xf numFmtId="0" fontId="10" fillId="0" borderId="10" xfId="0" applyFont="1" applyBorder="1" applyAlignment="1">
      <alignment horizontal="left"/>
    </xf>
    <xf numFmtId="166" fontId="10" fillId="0" borderId="10" xfId="0" applyNumberFormat="1" applyFont="1" applyBorder="1" applyAlignment="1">
      <alignment horizontal="center"/>
    </xf>
    <xf numFmtId="165" fontId="10" fillId="0" borderId="10" xfId="0" applyNumberFormat="1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0" fillId="0" borderId="0" xfId="0" applyFont="1" applyBorder="1"/>
    <xf numFmtId="0" fontId="10" fillId="0" borderId="0" xfId="0" applyFont="1" applyBorder="1" applyAlignment="1">
      <alignment horizontal="center"/>
    </xf>
    <xf numFmtId="0" fontId="10" fillId="0" borderId="0" xfId="0" applyFont="1" applyBorder="1" applyAlignment="1">
      <alignment horizontal="left"/>
    </xf>
    <xf numFmtId="164" fontId="10" fillId="0" borderId="0" xfId="0" applyNumberFormat="1" applyFont="1" applyBorder="1" applyAlignment="1">
      <alignment horizontal="center"/>
    </xf>
    <xf numFmtId="165" fontId="10" fillId="0" borderId="0" xfId="0" applyNumberFormat="1" applyFont="1" applyBorder="1" applyAlignment="1">
      <alignment horizontal="center"/>
    </xf>
    <xf numFmtId="0" fontId="0" fillId="0" borderId="11" xfId="0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1" fillId="0" borderId="7" xfId="0" applyFont="1" applyBorder="1" applyAlignment="1">
      <alignment horizontal="center"/>
    </xf>
    <xf numFmtId="166" fontId="10" fillId="0" borderId="8" xfId="0" applyNumberFormat="1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10" fillId="0" borderId="7" xfId="0" applyFont="1" applyBorder="1" applyAlignment="1">
      <alignment wrapText="1"/>
    </xf>
    <xf numFmtId="165" fontId="10" fillId="0" borderId="7" xfId="0" applyNumberFormat="1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12" fillId="0" borderId="10" xfId="0" applyFont="1" applyBorder="1" applyAlignment="1">
      <alignment horizontal="center"/>
    </xf>
    <xf numFmtId="164" fontId="10" fillId="0" borderId="10" xfId="0" applyNumberFormat="1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0" fillId="0" borderId="0" xfId="0" applyFont="1"/>
    <xf numFmtId="0" fontId="0" fillId="0" borderId="8" xfId="0" applyFill="1" applyBorder="1" applyAlignment="1">
      <alignment horizontal="center"/>
    </xf>
    <xf numFmtId="0" fontId="10" fillId="0" borderId="12" xfId="0" applyFont="1" applyBorder="1" applyAlignment="1">
      <alignment horizontal="left"/>
    </xf>
    <xf numFmtId="0" fontId="10" fillId="0" borderId="12" xfId="0" applyFont="1" applyBorder="1"/>
    <xf numFmtId="0" fontId="7" fillId="0" borderId="0" xfId="0" applyFont="1" applyBorder="1" applyAlignment="1">
      <alignment horizontal="left"/>
    </xf>
    <xf numFmtId="0" fontId="0" fillId="0" borderId="0" xfId="0" applyBorder="1" applyAlignment="1">
      <alignment horizontal="center" vertical="center" wrapText="1"/>
    </xf>
    <xf numFmtId="167" fontId="10" fillId="0" borderId="8" xfId="0" applyNumberFormat="1" applyFont="1" applyBorder="1" applyAlignment="1">
      <alignment horizontal="center"/>
    </xf>
    <xf numFmtId="0" fontId="10" fillId="0" borderId="8" xfId="0" applyFont="1" applyFill="1" applyBorder="1" applyAlignment="1">
      <alignment horizontal="center"/>
    </xf>
    <xf numFmtId="0" fontId="10" fillId="0" borderId="9" xfId="0" applyFont="1" applyBorder="1" applyAlignment="1">
      <alignment horizontal="left"/>
    </xf>
    <xf numFmtId="166" fontId="0" fillId="0" borderId="8" xfId="0" applyNumberFormat="1" applyBorder="1" applyAlignment="1">
      <alignment horizontal="center"/>
    </xf>
    <xf numFmtId="0" fontId="13" fillId="0" borderId="8" xfId="0" applyFont="1" applyBorder="1" applyAlignment="1"/>
    <xf numFmtId="167" fontId="10" fillId="0" borderId="7" xfId="0" applyNumberFormat="1" applyFont="1" applyBorder="1" applyAlignment="1">
      <alignment horizontal="center"/>
    </xf>
    <xf numFmtId="168" fontId="10" fillId="0" borderId="8" xfId="0" applyNumberFormat="1" applyFont="1" applyBorder="1" applyAlignment="1">
      <alignment horizontal="center"/>
    </xf>
    <xf numFmtId="0" fontId="14" fillId="0" borderId="8" xfId="0" applyFont="1" applyBorder="1" applyAlignment="1"/>
    <xf numFmtId="49" fontId="10" fillId="0" borderId="8" xfId="0" applyNumberFormat="1" applyFont="1" applyBorder="1" applyAlignment="1">
      <alignment horizontal="center"/>
    </xf>
    <xf numFmtId="0" fontId="0" fillId="0" borderId="10" xfId="0" applyBorder="1"/>
    <xf numFmtId="0" fontId="10" fillId="0" borderId="0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0" fontId="0" fillId="0" borderId="8" xfId="0" applyBorder="1"/>
    <xf numFmtId="169" fontId="0" fillId="0" borderId="8" xfId="0" applyNumberFormat="1" applyBorder="1" applyAlignment="1">
      <alignment horizontal="center"/>
    </xf>
    <xf numFmtId="0" fontId="10" fillId="0" borderId="7" xfId="0" applyFont="1" applyFill="1" applyBorder="1" applyAlignment="1">
      <alignment horizontal="left"/>
    </xf>
    <xf numFmtId="165" fontId="0" fillId="0" borderId="8" xfId="0" applyNumberFormat="1" applyBorder="1" applyAlignment="1">
      <alignment horizontal="center"/>
    </xf>
    <xf numFmtId="0" fontId="10" fillId="0" borderId="8" xfId="0" applyNumberFormat="1" applyFont="1" applyBorder="1" applyAlignment="1">
      <alignment horizontal="center"/>
    </xf>
    <xf numFmtId="0" fontId="10" fillId="0" borderId="8" xfId="0" applyFont="1" applyFill="1" applyBorder="1"/>
    <xf numFmtId="0" fontId="10" fillId="0" borderId="0" xfId="0" applyFont="1" applyAlignment="1">
      <alignment horizontal="center"/>
    </xf>
    <xf numFmtId="0" fontId="10" fillId="0" borderId="8" xfId="0" applyFont="1" applyFill="1" applyBorder="1" applyAlignment="1">
      <alignment horizontal="left"/>
    </xf>
    <xf numFmtId="0" fontId="14" fillId="0" borderId="7" xfId="0" applyFont="1" applyBorder="1" applyAlignment="1"/>
    <xf numFmtId="0" fontId="0" fillId="0" borderId="12" xfId="0" applyBorder="1"/>
    <xf numFmtId="169" fontId="10" fillId="0" borderId="8" xfId="0" applyNumberFormat="1" applyFont="1" applyBorder="1" applyAlignment="1">
      <alignment horizontal="center"/>
    </xf>
    <xf numFmtId="0" fontId="10" fillId="0" borderId="7" xfId="0" applyFont="1" applyBorder="1" applyAlignment="1">
      <alignment horizontal="left" vertical="center" wrapText="1"/>
    </xf>
    <xf numFmtId="0" fontId="10" fillId="0" borderId="0" xfId="0" applyFont="1" applyAlignment="1">
      <alignment horizontal="left"/>
    </xf>
    <xf numFmtId="0" fontId="10" fillId="0" borderId="10" xfId="0" applyFont="1" applyBorder="1" applyAlignment="1"/>
    <xf numFmtId="169" fontId="0" fillId="0" borderId="10" xfId="0" applyNumberFormat="1" applyBorder="1" applyAlignment="1">
      <alignment horizontal="center"/>
    </xf>
    <xf numFmtId="167" fontId="10" fillId="0" borderId="10" xfId="0" applyNumberFormat="1" applyFont="1" applyBorder="1" applyAlignment="1">
      <alignment horizontal="center"/>
    </xf>
    <xf numFmtId="0" fontId="16" fillId="0" borderId="0" xfId="0" applyFont="1"/>
    <xf numFmtId="0" fontId="21" fillId="0" borderId="0" xfId="0" applyFont="1"/>
    <xf numFmtId="0" fontId="22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20" fillId="0" borderId="0" xfId="0" applyFont="1" applyAlignment="1">
      <alignment horizontal="center"/>
    </xf>
    <xf numFmtId="0" fontId="8" fillId="0" borderId="0" xfId="0" applyFont="1" applyBorder="1" applyAlignment="1">
      <alignment horizontal="center" vertical="center"/>
    </xf>
    <xf numFmtId="14" fontId="8" fillId="0" borderId="0" xfId="0" applyNumberFormat="1" applyFont="1" applyAlignment="1">
      <alignment horizontal="right"/>
    </xf>
    <xf numFmtId="0" fontId="20" fillId="0" borderId="0" xfId="0" applyFont="1" applyBorder="1" applyAlignment="1"/>
    <xf numFmtId="0" fontId="18" fillId="0" borderId="0" xfId="0" applyFont="1" applyBorder="1" applyAlignment="1"/>
    <xf numFmtId="170" fontId="11" fillId="0" borderId="0" xfId="0" applyNumberFormat="1" applyFont="1" applyAlignment="1">
      <alignment horizontal="center"/>
    </xf>
    <xf numFmtId="0" fontId="18" fillId="0" borderId="0" xfId="0" applyFont="1" applyAlignment="1">
      <alignment horizontal="center"/>
    </xf>
    <xf numFmtId="170" fontId="21" fillId="0" borderId="0" xfId="0" applyNumberFormat="1" applyFont="1" applyAlignment="1">
      <alignment horizontal="center"/>
    </xf>
    <xf numFmtId="170" fontId="21" fillId="0" borderId="0" xfId="0" applyNumberFormat="1" applyFont="1"/>
    <xf numFmtId="49" fontId="8" fillId="0" borderId="1" xfId="0" applyNumberFormat="1" applyFont="1" applyBorder="1" applyAlignment="1"/>
    <xf numFmtId="0" fontId="0" fillId="3" borderId="2" xfId="0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19" fillId="0" borderId="9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0" fillId="0" borderId="9" xfId="0" applyFont="1" applyBorder="1"/>
    <xf numFmtId="49" fontId="10" fillId="0" borderId="19" xfId="0" applyNumberFormat="1" applyFont="1" applyBorder="1" applyAlignment="1">
      <alignment horizontal="center" vertical="center"/>
    </xf>
    <xf numFmtId="49" fontId="10" fillId="0" borderId="19" xfId="0" applyNumberFormat="1" applyFont="1" applyBorder="1" applyAlignment="1">
      <alignment horizontal="center"/>
    </xf>
    <xf numFmtId="49" fontId="8" fillId="0" borderId="20" xfId="0" applyNumberFormat="1" applyFont="1" applyBorder="1" applyAlignment="1">
      <alignment horizontal="center"/>
    </xf>
    <xf numFmtId="49" fontId="24" fillId="0" borderId="20" xfId="0" applyNumberFormat="1" applyFont="1" applyBorder="1" applyAlignment="1">
      <alignment horizontal="center" vertical="center"/>
    </xf>
    <xf numFmtId="0" fontId="10" fillId="0" borderId="9" xfId="0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49" fontId="10" fillId="0" borderId="21" xfId="0" applyNumberFormat="1" applyFont="1" applyBorder="1" applyAlignment="1">
      <alignment horizontal="center"/>
    </xf>
    <xf numFmtId="49" fontId="8" fillId="0" borderId="22" xfId="0" applyNumberFormat="1" applyFont="1" applyBorder="1" applyAlignment="1">
      <alignment horizontal="center"/>
    </xf>
    <xf numFmtId="49" fontId="24" fillId="0" borderId="22" xfId="0" applyNumberFormat="1" applyFont="1" applyBorder="1" applyAlignment="1">
      <alignment horizontal="center" vertical="center"/>
    </xf>
    <xf numFmtId="49" fontId="10" fillId="0" borderId="21" xfId="0" applyNumberFormat="1" applyFont="1" applyBorder="1" applyAlignment="1">
      <alignment horizontal="center" vertical="center"/>
    </xf>
    <xf numFmtId="0" fontId="16" fillId="0" borderId="9" xfId="0" applyFont="1" applyBorder="1" applyAlignment="1">
      <alignment horizontal="center"/>
    </xf>
    <xf numFmtId="0" fontId="16" fillId="0" borderId="10" xfId="0" applyFont="1" applyBorder="1" applyAlignment="1">
      <alignment horizontal="center" vertical="center"/>
    </xf>
    <xf numFmtId="49" fontId="10" fillId="0" borderId="23" xfId="0" applyNumberFormat="1" applyFont="1" applyBorder="1" applyAlignment="1">
      <alignment horizontal="center" vertical="center"/>
    </xf>
    <xf numFmtId="49" fontId="10" fillId="0" borderId="23" xfId="0" applyNumberFormat="1" applyFont="1" applyBorder="1" applyAlignment="1">
      <alignment horizontal="center"/>
    </xf>
    <xf numFmtId="49" fontId="8" fillId="0" borderId="24" xfId="0" applyNumberFormat="1" applyFont="1" applyBorder="1" applyAlignment="1">
      <alignment horizontal="center"/>
    </xf>
    <xf numFmtId="49" fontId="8" fillId="0" borderId="24" xfId="0" applyNumberFormat="1" applyFont="1" applyBorder="1" applyAlignment="1">
      <alignment horizontal="center" vertical="center"/>
    </xf>
    <xf numFmtId="0" fontId="22" fillId="0" borderId="0" xfId="0" applyFont="1" applyBorder="1" applyAlignment="1">
      <alignment vertical="center" wrapText="1"/>
    </xf>
    <xf numFmtId="0" fontId="10" fillId="0" borderId="25" xfId="0" applyFont="1" applyBorder="1"/>
    <xf numFmtId="49" fontId="10" fillId="0" borderId="10" xfId="0" applyNumberFormat="1" applyFont="1" applyBorder="1" applyAlignment="1">
      <alignment horizontal="center"/>
    </xf>
    <xf numFmtId="49" fontId="8" fillId="0" borderId="10" xfId="0" applyNumberFormat="1" applyFont="1" applyBorder="1" applyAlignment="1">
      <alignment horizontal="center"/>
    </xf>
    <xf numFmtId="49" fontId="8" fillId="0" borderId="10" xfId="0" applyNumberFormat="1" applyFont="1" applyBorder="1" applyAlignment="1">
      <alignment horizontal="center" vertical="center"/>
    </xf>
    <xf numFmtId="0" fontId="16" fillId="0" borderId="10" xfId="0" applyFont="1" applyBorder="1" applyAlignment="1">
      <alignment horizontal="center"/>
    </xf>
    <xf numFmtId="0" fontId="16" fillId="0" borderId="10" xfId="0" applyFont="1" applyBorder="1"/>
    <xf numFmtId="0" fontId="16" fillId="0" borderId="10" xfId="0" applyFont="1" applyBorder="1" applyAlignment="1">
      <alignment horizontal="left"/>
    </xf>
    <xf numFmtId="49" fontId="16" fillId="0" borderId="23" xfId="0" applyNumberFormat="1" applyFont="1" applyBorder="1" applyAlignment="1">
      <alignment horizontal="center" vertical="center"/>
    </xf>
    <xf numFmtId="49" fontId="16" fillId="0" borderId="23" xfId="0" applyNumberFormat="1" applyFont="1" applyBorder="1" applyAlignment="1">
      <alignment horizontal="center"/>
    </xf>
    <xf numFmtId="49" fontId="22" fillId="0" borderId="24" xfId="0" applyNumberFormat="1" applyFont="1" applyBorder="1" applyAlignment="1">
      <alignment horizontal="center"/>
    </xf>
    <xf numFmtId="49" fontId="22" fillId="0" borderId="24" xfId="0" applyNumberFormat="1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49" fontId="25" fillId="0" borderId="24" xfId="0" applyNumberFormat="1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/>
    </xf>
    <xf numFmtId="0" fontId="16" fillId="0" borderId="0" xfId="0" applyFont="1" applyBorder="1"/>
    <xf numFmtId="0" fontId="16" fillId="0" borderId="0" xfId="0" applyFont="1" applyBorder="1" applyAlignment="1">
      <alignment horizontal="left"/>
    </xf>
    <xf numFmtId="49" fontId="16" fillId="0" borderId="0" xfId="0" applyNumberFormat="1" applyFont="1" applyBorder="1" applyAlignment="1">
      <alignment horizontal="center" vertical="center"/>
    </xf>
    <xf numFmtId="49" fontId="16" fillId="0" borderId="0" xfId="0" applyNumberFormat="1" applyFont="1" applyBorder="1" applyAlignment="1">
      <alignment horizontal="center"/>
    </xf>
    <xf numFmtId="49" fontId="22" fillId="0" borderId="0" xfId="0" applyNumberFormat="1" applyFont="1" applyBorder="1" applyAlignment="1">
      <alignment horizontal="center"/>
    </xf>
    <xf numFmtId="0" fontId="20" fillId="0" borderId="1" xfId="0" applyFont="1" applyBorder="1" applyAlignment="1"/>
    <xf numFmtId="0" fontId="19" fillId="0" borderId="8" xfId="0" applyFont="1" applyBorder="1" applyAlignment="1">
      <alignment horizontal="center"/>
    </xf>
    <xf numFmtId="0" fontId="10" fillId="0" borderId="21" xfId="0" applyFont="1" applyBorder="1" applyAlignment="1">
      <alignment horizontal="center"/>
    </xf>
    <xf numFmtId="0" fontId="10" fillId="5" borderId="21" xfId="0" applyFont="1" applyFill="1" applyBorder="1" applyAlignment="1">
      <alignment horizontal="center"/>
    </xf>
    <xf numFmtId="1" fontId="11" fillId="0" borderId="8" xfId="0" applyNumberFormat="1" applyFont="1" applyBorder="1" applyAlignment="1">
      <alignment horizontal="center"/>
    </xf>
    <xf numFmtId="0" fontId="10" fillId="0" borderId="8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10" fillId="0" borderId="8" xfId="0" applyFont="1" applyBorder="1" applyAlignment="1">
      <alignment vertical="center"/>
    </xf>
    <xf numFmtId="0" fontId="10" fillId="0" borderId="8" xfId="0" applyNumberFormat="1" applyFont="1" applyBorder="1" applyAlignment="1">
      <alignment horizontal="center" vertical="center"/>
    </xf>
    <xf numFmtId="0" fontId="10" fillId="0" borderId="21" xfId="0" applyFont="1" applyBorder="1" applyAlignment="1">
      <alignment horizontal="left"/>
    </xf>
    <xf numFmtId="0" fontId="10" fillId="0" borderId="10" xfId="0" applyNumberFormat="1" applyFont="1" applyBorder="1" applyAlignment="1">
      <alignment horizontal="center"/>
    </xf>
    <xf numFmtId="0" fontId="26" fillId="0" borderId="10" xfId="0" applyFont="1" applyBorder="1"/>
    <xf numFmtId="0" fontId="26" fillId="0" borderId="23" xfId="0" applyFont="1" applyBorder="1" applyAlignment="1">
      <alignment horizontal="left"/>
    </xf>
    <xf numFmtId="0" fontId="26" fillId="0" borderId="23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5" borderId="23" xfId="0" applyFill="1" applyBorder="1" applyAlignment="1">
      <alignment horizontal="center"/>
    </xf>
    <xf numFmtId="1" fontId="0" fillId="0" borderId="10" xfId="0" applyNumberFormat="1" applyBorder="1" applyAlignment="1">
      <alignment horizontal="center"/>
    </xf>
    <xf numFmtId="0" fontId="0" fillId="0" borderId="10" xfId="0" applyBorder="1" applyAlignment="1">
      <alignment horizontal="center" vertical="center"/>
    </xf>
    <xf numFmtId="170" fontId="16" fillId="0" borderId="0" xfId="0" applyNumberFormat="1" applyFont="1"/>
    <xf numFmtId="0" fontId="19" fillId="0" borderId="10" xfId="0" applyFont="1" applyBorder="1" applyAlignment="1">
      <alignment horizontal="center"/>
    </xf>
    <xf numFmtId="0" fontId="16" fillId="0" borderId="10" xfId="0" applyNumberFormat="1" applyFont="1" applyBorder="1" applyAlignment="1">
      <alignment horizontal="center"/>
    </xf>
    <xf numFmtId="0" fontId="16" fillId="0" borderId="23" xfId="0" applyFont="1" applyBorder="1" applyAlignment="1">
      <alignment horizontal="center"/>
    </xf>
    <xf numFmtId="0" fontId="16" fillId="5" borderId="23" xfId="0" applyFont="1" applyFill="1" applyBorder="1" applyAlignment="1">
      <alignment horizontal="center"/>
    </xf>
    <xf numFmtId="1" fontId="16" fillId="0" borderId="10" xfId="0" applyNumberFormat="1" applyFont="1" applyBorder="1" applyAlignment="1">
      <alignment horizont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10" fillId="2" borderId="13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8" fillId="0" borderId="14" xfId="0" applyFont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14" fontId="8" fillId="0" borderId="8" xfId="0" applyNumberFormat="1" applyFont="1" applyBorder="1" applyAlignment="1">
      <alignment horizontal="center" wrapText="1"/>
    </xf>
    <xf numFmtId="0" fontId="9" fillId="0" borderId="0" xfId="0" applyFont="1" applyAlignment="1">
      <alignment horizontal="center"/>
    </xf>
    <xf numFmtId="14" fontId="8" fillId="0" borderId="0" xfId="0" applyNumberFormat="1" applyFont="1" applyAlignment="1">
      <alignment horizontal="center" wrapText="1"/>
    </xf>
    <xf numFmtId="0" fontId="10" fillId="2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7" fillId="0" borderId="0" xfId="0" applyFont="1" applyBorder="1" applyAlignment="1">
      <alignment horizontal="left"/>
    </xf>
    <xf numFmtId="14" fontId="8" fillId="0" borderId="0" xfId="0" applyNumberFormat="1" applyFont="1" applyAlignment="1">
      <alignment horizontal="right"/>
    </xf>
    <xf numFmtId="0" fontId="8" fillId="0" borderId="3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8" fillId="0" borderId="8" xfId="0" applyFont="1" applyBorder="1" applyAlignment="1">
      <alignment horizontal="center" wrapText="1"/>
    </xf>
    <xf numFmtId="0" fontId="8" fillId="0" borderId="7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14" fontId="8" fillId="0" borderId="1" xfId="0" applyNumberFormat="1" applyFont="1" applyBorder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71" fontId="8" fillId="0" borderId="1" xfId="0" applyNumberFormat="1" applyFon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23" fillId="0" borderId="13" xfId="0" applyFont="1" applyBorder="1" applyAlignment="1">
      <alignment horizontal="center"/>
    </xf>
    <xf numFmtId="0" fontId="23" fillId="0" borderId="3" xfId="0" applyFont="1" applyBorder="1" applyAlignment="1">
      <alignment horizontal="center"/>
    </xf>
    <xf numFmtId="0" fontId="23" fillId="0" borderId="4" xfId="0" applyFont="1" applyBorder="1" applyAlignment="1">
      <alignment horizontal="center"/>
    </xf>
    <xf numFmtId="0" fontId="22" fillId="0" borderId="0" xfId="0" applyFont="1" applyBorder="1" applyAlignment="1">
      <alignment horizontal="center" vertical="center" wrapText="1"/>
    </xf>
    <xf numFmtId="0" fontId="20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8" fillId="0" borderId="0" xfId="0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0" fillId="0" borderId="15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70" fontId="21" fillId="0" borderId="13" xfId="0" applyNumberFormat="1" applyFont="1" applyBorder="1" applyAlignment="1">
      <alignment horizontal="center"/>
    </xf>
    <xf numFmtId="170" fontId="21" fillId="0" borderId="3" xfId="0" applyNumberFormat="1" applyFont="1" applyBorder="1" applyAlignment="1">
      <alignment horizontal="center"/>
    </xf>
    <xf numFmtId="170" fontId="21" fillId="0" borderId="4" xfId="0" applyNumberFormat="1" applyFont="1" applyBorder="1" applyAlignment="1">
      <alignment horizontal="center"/>
    </xf>
    <xf numFmtId="0" fontId="0" fillId="4" borderId="2" xfId="0" applyFill="1" applyBorder="1" applyAlignment="1">
      <alignment horizontal="center" vertical="center"/>
    </xf>
    <xf numFmtId="0" fontId="0" fillId="4" borderId="16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10" fillId="4" borderId="17" xfId="0" applyFont="1" applyFill="1" applyBorder="1" applyAlignment="1">
      <alignment horizontal="center" vertical="center"/>
    </xf>
    <xf numFmtId="0" fontId="10" fillId="4" borderId="26" xfId="0" applyFont="1" applyFill="1" applyBorder="1" applyAlignment="1">
      <alignment horizontal="center" vertical="center"/>
    </xf>
    <xf numFmtId="0" fontId="10" fillId="4" borderId="18" xfId="0" applyFont="1" applyFill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22" fillId="0" borderId="0" xfId="0" applyFont="1" applyBorder="1" applyAlignment="1">
      <alignment horizontal="center" vertical="center"/>
    </xf>
    <xf numFmtId="0" fontId="22" fillId="0" borderId="0" xfId="0" applyFont="1" applyAlignment="1">
      <alignment horizontal="center"/>
    </xf>
    <xf numFmtId="171" fontId="11" fillId="0" borderId="1" xfId="0" applyNumberFormat="1" applyFont="1" applyBorder="1" applyAlignment="1">
      <alignment horizontal="right"/>
    </xf>
    <xf numFmtId="170" fontId="8" fillId="0" borderId="0" xfId="0" applyNumberFormat="1" applyFont="1" applyBorder="1" applyAlignment="1">
      <alignment horizontal="center"/>
    </xf>
    <xf numFmtId="0" fontId="8" fillId="0" borderId="0" xfId="0" applyFont="1" applyBorder="1" applyAlignment="1">
      <alignment horizontal="center" vertical="center"/>
    </xf>
    <xf numFmtId="169" fontId="10" fillId="0" borderId="7" xfId="0" applyNumberFormat="1" applyFont="1" applyBorder="1" applyAlignment="1">
      <alignment horizontal="center"/>
    </xf>
    <xf numFmtId="167" fontId="26" fillId="0" borderId="7" xfId="0" applyNumberFormat="1" applyFont="1" applyBorder="1" applyAlignment="1">
      <alignment horizontal="center"/>
    </xf>
    <xf numFmtId="167" fontId="10" fillId="0" borderId="0" xfId="0" applyNumberFormat="1" applyFont="1" applyBorder="1" applyAlignment="1">
      <alignment horizontal="center"/>
    </xf>
    <xf numFmtId="49" fontId="10" fillId="0" borderId="7" xfId="0" applyNumberFormat="1" applyFont="1" applyBorder="1" applyAlignment="1">
      <alignment horizontal="center"/>
    </xf>
    <xf numFmtId="0" fontId="0" fillId="0" borderId="12" xfId="0" applyBorder="1" applyAlignment="1">
      <alignment horizontal="center"/>
    </xf>
    <xf numFmtId="169" fontId="10" fillId="0" borderId="12" xfId="0" applyNumberFormat="1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2" xfId="0" applyFont="1" applyBorder="1" applyAlignment="1"/>
    <xf numFmtId="167" fontId="26" fillId="0" borderId="10" xfId="0" applyNumberFormat="1" applyFont="1" applyBorder="1" applyAlignment="1">
      <alignment horizontal="center"/>
    </xf>
    <xf numFmtId="167" fontId="26" fillId="0" borderId="0" xfId="0" applyNumberFormat="1" applyFont="1" applyBorder="1" applyAlignment="1">
      <alignment horizontal="center"/>
    </xf>
    <xf numFmtId="168" fontId="10" fillId="0" borderId="7" xfId="0" applyNumberFormat="1" applyFont="1" applyBorder="1" applyAlignment="1">
      <alignment horizontal="center"/>
    </xf>
    <xf numFmtId="167" fontId="10" fillId="0" borderId="12" xfId="0" applyNumberFormat="1" applyFont="1" applyBorder="1" applyAlignment="1">
      <alignment horizontal="center"/>
    </xf>
    <xf numFmtId="167" fontId="26" fillId="0" borderId="8" xfId="0" applyNumberFormat="1" applyFont="1" applyBorder="1" applyAlignment="1">
      <alignment horizontal="center"/>
    </xf>
    <xf numFmtId="164" fontId="10" fillId="0" borderId="12" xfId="0" applyNumberFormat="1" applyFont="1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169" fontId="0" fillId="0" borderId="7" xfId="0" applyNumberFormat="1" applyBorder="1" applyAlignment="1">
      <alignment horizontal="center"/>
    </xf>
    <xf numFmtId="169" fontId="8" fillId="0" borderId="8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6;&#1090;&#1086;&#1082;&#1086;&#1083;%20&#1075;&#1086;&#1088;&#1086;&#107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6;&#1090;&#1086;&#1082;&#1086;&#1083;%20&#1084;&#1080;&#1083;&#1103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зряды"/>
      <sheetName val="ж60"/>
      <sheetName val="м60"/>
      <sheetName val="ж400"/>
      <sheetName val="м400"/>
      <sheetName val="м800"/>
      <sheetName val="ж800"/>
      <sheetName val="итог. прот."/>
      <sheetName val="финалы"/>
      <sheetName val="барьеры"/>
      <sheetName val="шест"/>
      <sheetName val="ядро"/>
      <sheetName val="ходьба"/>
    </sheetNames>
    <sheetDataSet>
      <sheetData sheetId="0">
        <row r="3">
          <cell r="D3" t="str">
            <v>КМС</v>
          </cell>
          <cell r="E3" t="str">
            <v>I</v>
          </cell>
          <cell r="F3" t="str">
            <v>II</v>
          </cell>
          <cell r="G3" t="str">
            <v>III</v>
          </cell>
          <cell r="H3" t="str">
            <v>Iюн</v>
          </cell>
          <cell r="I3" t="str">
            <v>IIюн</v>
          </cell>
          <cell r="J3" t="str">
            <v>IIIюн</v>
          </cell>
        </row>
        <row r="4">
          <cell r="D4">
            <v>8.1481481481481476E-5</v>
          </cell>
          <cell r="E4">
            <v>8.4953703703703718E-5</v>
          </cell>
          <cell r="F4">
            <v>8.8425925925925919E-5</v>
          </cell>
          <cell r="G4">
            <v>9.3055555555555535E-5</v>
          </cell>
          <cell r="H4">
            <v>9.768518518518519E-5</v>
          </cell>
          <cell r="I4">
            <v>1.0347222222222221E-4</v>
          </cell>
          <cell r="J4">
            <v>1.1041666666666665E-4</v>
          </cell>
        </row>
        <row r="6">
          <cell r="D6">
            <v>5.8622685185185177E-4</v>
          </cell>
          <cell r="E6">
            <v>6.15162037037037E-4</v>
          </cell>
          <cell r="F6">
            <v>6.6145833333333334E-4</v>
          </cell>
          <cell r="G6">
            <v>7.0775462962962947E-4</v>
          </cell>
          <cell r="H6">
            <v>7.6562499999999992E-4</v>
          </cell>
          <cell r="I6">
            <v>8.2349537037037037E-4</v>
          </cell>
          <cell r="J6">
            <v>8.8136574074074072E-4</v>
          </cell>
        </row>
        <row r="7">
          <cell r="D7">
            <v>1.3559027777777779E-3</v>
          </cell>
          <cell r="E7">
            <v>1.4253472222222222E-3</v>
          </cell>
          <cell r="F7">
            <v>1.5295138888888891E-3</v>
          </cell>
          <cell r="G7">
            <v>1.6452546296296295E-3</v>
          </cell>
          <cell r="H7">
            <v>1.7609953703703702E-3</v>
          </cell>
          <cell r="I7">
            <v>1.8767361111111111E-3</v>
          </cell>
          <cell r="J7">
            <v>1.9924768518518516E-3</v>
          </cell>
        </row>
        <row r="25">
          <cell r="D25">
            <v>9.0740740740740734E-5</v>
          </cell>
          <cell r="E25">
            <v>9.5370370370370376E-5</v>
          </cell>
          <cell r="F25">
            <v>1E-4</v>
          </cell>
          <cell r="G25">
            <v>1.0578703703703705E-4</v>
          </cell>
          <cell r="H25">
            <v>1.1157407407407409E-4</v>
          </cell>
          <cell r="I25">
            <v>1.1736111111111112E-4</v>
          </cell>
          <cell r="J25">
            <v>1.2430555555555554E-4</v>
          </cell>
        </row>
        <row r="27">
          <cell r="D27">
            <v>6.7303240740740735E-4</v>
          </cell>
          <cell r="E27">
            <v>7.193287037037038E-4</v>
          </cell>
          <cell r="F27">
            <v>7.6562499999999992E-4</v>
          </cell>
          <cell r="G27">
            <v>8.2349537037037037E-4</v>
          </cell>
          <cell r="H27">
            <v>8.9293981481481483E-4</v>
          </cell>
          <cell r="I27">
            <v>9.6238425925925918E-4</v>
          </cell>
          <cell r="J27">
            <v>1.0318287037037036E-3</v>
          </cell>
        </row>
        <row r="28">
          <cell r="D28">
            <v>1.5758101851851851E-3</v>
          </cell>
          <cell r="E28">
            <v>1.6915509259259256E-3</v>
          </cell>
          <cell r="F28">
            <v>1.8072916666666669E-3</v>
          </cell>
          <cell r="G28">
            <v>1.9346064814814814E-3</v>
          </cell>
          <cell r="H28">
            <v>2.1082175925925925E-3</v>
          </cell>
          <cell r="I28">
            <v>2.2818287037037034E-3</v>
          </cell>
          <cell r="J28">
            <v>2.4554398148148148E-3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Разряды"/>
      <sheetName val="ж2001"/>
      <sheetName val="м2001"/>
      <sheetName val="ж00-99"/>
      <sheetName val="м00-99"/>
      <sheetName val="ж98-97"/>
      <sheetName val="м98-97"/>
      <sheetName val="м95-96"/>
      <sheetName val="ж95-96"/>
      <sheetName val="итог. прот."/>
      <sheetName val="ж94-93"/>
      <sheetName val="м94-93"/>
      <sheetName val="ж 92 в."/>
      <sheetName val="м92 в."/>
    </sheetNames>
    <sheetDataSet>
      <sheetData sheetId="0">
        <row r="3">
          <cell r="D3" t="str">
            <v>КМС</v>
          </cell>
          <cell r="E3" t="str">
            <v>I</v>
          </cell>
          <cell r="F3" t="str">
            <v>II</v>
          </cell>
          <cell r="G3" t="str">
            <v>III</v>
          </cell>
          <cell r="H3" t="str">
            <v>б/р</v>
          </cell>
          <cell r="I3" t="str">
            <v>б/р</v>
          </cell>
          <cell r="J3" t="str">
            <v>б/р</v>
          </cell>
        </row>
        <row r="23">
          <cell r="D23">
            <v>2.9513888888888888E-3</v>
          </cell>
          <cell r="E23">
            <v>3.1249999999999997E-3</v>
          </cell>
          <cell r="F23">
            <v>3.3217592592592591E-3</v>
          </cell>
          <cell r="G23">
            <v>3.5648148148148154E-3</v>
          </cell>
          <cell r="H23" t="str">
            <v>б/р</v>
          </cell>
          <cell r="I23" t="str">
            <v>б/р</v>
          </cell>
          <cell r="J23" t="str">
            <v>б/р</v>
          </cell>
        </row>
        <row r="43">
          <cell r="D43">
            <v>3.414351851851852E-3</v>
          </cell>
          <cell r="E43">
            <v>3.645833333333333E-3</v>
          </cell>
          <cell r="F43">
            <v>3.9004629629629632E-3</v>
          </cell>
          <cell r="G43">
            <v>4.2013888888888891E-3</v>
          </cell>
          <cell r="H43" t="str">
            <v>б/р</v>
          </cell>
          <cell r="I43" t="str">
            <v>б/р</v>
          </cell>
          <cell r="J43" t="str">
            <v>б/р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57"/>
  <sheetViews>
    <sheetView topLeftCell="A313" workbookViewId="0">
      <selection activeCell="A285" sqref="A285:XFD292"/>
    </sheetView>
  </sheetViews>
  <sheetFormatPr defaultRowHeight="15"/>
  <cols>
    <col min="1" max="1" width="6.42578125" customWidth="1"/>
    <col min="2" max="2" width="23.42578125" customWidth="1"/>
    <col min="3" max="3" width="5.7109375" customWidth="1"/>
    <col min="5" max="5" width="5.85546875" customWidth="1"/>
    <col min="6" max="6" width="17.28515625" customWidth="1"/>
    <col min="7" max="7" width="30.7109375" customWidth="1"/>
    <col min="8" max="8" width="8.140625" customWidth="1"/>
    <col min="9" max="9" width="7.42578125" customWidth="1"/>
    <col min="10" max="10" width="8" customWidth="1"/>
    <col min="11" max="11" width="29.42578125" customWidth="1"/>
  </cols>
  <sheetData>
    <row r="1" spans="1:11" ht="20.25">
      <c r="A1" s="185" t="s">
        <v>0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</row>
    <row r="2" spans="1:11" ht="22.5">
      <c r="A2" s="186" t="s">
        <v>1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</row>
    <row r="3" spans="1:11" ht="20.25">
      <c r="A3" s="187" t="s">
        <v>2</v>
      </c>
      <c r="B3" s="187"/>
      <c r="C3" s="187"/>
      <c r="D3" s="187"/>
      <c r="E3" s="187"/>
      <c r="F3" s="187"/>
      <c r="G3" s="187"/>
      <c r="H3" s="187"/>
      <c r="I3" s="187"/>
      <c r="J3" s="187"/>
      <c r="K3" s="187"/>
    </row>
    <row r="4" spans="1:11" ht="20.25">
      <c r="A4" s="187" t="s">
        <v>3</v>
      </c>
      <c r="B4" s="187"/>
      <c r="C4" s="187"/>
      <c r="D4" s="187"/>
      <c r="E4" s="187"/>
      <c r="F4" s="187"/>
      <c r="G4" s="187"/>
      <c r="H4" s="187"/>
      <c r="I4" s="187"/>
      <c r="J4" s="187"/>
      <c r="K4" s="187"/>
    </row>
    <row r="5" spans="1:11" ht="18">
      <c r="A5" s="188" t="s">
        <v>4</v>
      </c>
      <c r="B5" s="188"/>
      <c r="C5" s="188"/>
      <c r="D5" s="188"/>
      <c r="E5" s="188"/>
      <c r="F5" s="188"/>
      <c r="G5" s="188"/>
      <c r="H5" s="188"/>
      <c r="I5" s="188"/>
      <c r="J5" s="188"/>
      <c r="K5" s="188"/>
    </row>
    <row r="6" spans="1:11" ht="15.75">
      <c r="A6" s="1"/>
      <c r="B6" s="1"/>
      <c r="C6" s="2"/>
      <c r="D6" s="1"/>
      <c r="E6" s="1"/>
      <c r="F6" s="194" t="s">
        <v>5</v>
      </c>
      <c r="G6" s="194"/>
      <c r="H6" s="1"/>
      <c r="I6" s="1"/>
      <c r="J6" s="1"/>
      <c r="K6" s="1"/>
    </row>
    <row r="7" spans="1:11">
      <c r="A7" s="189" t="s">
        <v>6</v>
      </c>
      <c r="B7" s="189"/>
      <c r="C7" s="3"/>
      <c r="H7" s="190" t="s">
        <v>7</v>
      </c>
      <c r="I7" s="190"/>
      <c r="J7" s="190"/>
      <c r="K7" s="190"/>
    </row>
    <row r="8" spans="1:11" ht="18.75">
      <c r="A8" s="4" t="s">
        <v>8</v>
      </c>
      <c r="B8" s="4"/>
      <c r="C8" s="3"/>
      <c r="F8" s="182" t="s">
        <v>9</v>
      </c>
      <c r="G8" s="182"/>
      <c r="H8" s="180" t="s">
        <v>10</v>
      </c>
      <c r="I8" s="180"/>
      <c r="J8" s="183" t="s">
        <v>11</v>
      </c>
      <c r="K8" s="183"/>
    </row>
    <row r="9" spans="1:11">
      <c r="A9" s="4"/>
      <c r="B9" s="4"/>
      <c r="C9" s="3"/>
      <c r="F9" s="5"/>
      <c r="G9" s="6"/>
      <c r="H9" s="197" t="s">
        <v>12</v>
      </c>
      <c r="I9" s="197"/>
      <c r="J9" s="198" t="s">
        <v>13</v>
      </c>
      <c r="K9" s="198"/>
    </row>
    <row r="10" spans="1:11">
      <c r="A10" s="173" t="s">
        <v>14</v>
      </c>
      <c r="B10" s="173" t="s">
        <v>15</v>
      </c>
      <c r="C10" s="173" t="s">
        <v>16</v>
      </c>
      <c r="D10" s="184" t="s">
        <v>17</v>
      </c>
      <c r="E10" s="184" t="s">
        <v>18</v>
      </c>
      <c r="F10" s="184" t="s">
        <v>19</v>
      </c>
      <c r="G10" s="184" t="s">
        <v>20</v>
      </c>
      <c r="H10" s="171" t="s">
        <v>21</v>
      </c>
      <c r="I10" s="172"/>
      <c r="J10" s="173" t="s">
        <v>22</v>
      </c>
      <c r="K10" s="175" t="s">
        <v>23</v>
      </c>
    </row>
    <row r="11" spans="1:11">
      <c r="A11" s="174"/>
      <c r="B11" s="174"/>
      <c r="C11" s="174"/>
      <c r="D11" s="174"/>
      <c r="E11" s="174"/>
      <c r="F11" s="174"/>
      <c r="G11" s="174"/>
      <c r="H11" s="7" t="s">
        <v>24</v>
      </c>
      <c r="I11" s="7" t="s">
        <v>25</v>
      </c>
      <c r="J11" s="174"/>
      <c r="K11" s="176"/>
    </row>
    <row r="12" spans="1:11">
      <c r="A12" s="8"/>
      <c r="B12" s="9"/>
      <c r="C12" s="8"/>
      <c r="D12" s="10"/>
      <c r="E12" s="8"/>
      <c r="F12" s="191" t="s">
        <v>26</v>
      </c>
      <c r="G12" s="191"/>
      <c r="H12" s="11"/>
      <c r="I12" s="12"/>
      <c r="J12" s="13" t="str">
        <f>IF(H12=0," ",IF(H12&lt;=[1]Разряды!$D$25,[1]Разряды!$D$3,IF(H12&lt;=[1]Разряды!$E$25,[1]Разряды!$E$3,IF(H12&lt;=[1]Разряды!$F$25,[1]Разряды!$F$3,IF(H12&lt;=[1]Разряды!$G$25,[1]Разряды!$G$3,IF(H12&lt;=[1]Разряды!$H$25,[1]Разряды!$H$3,IF(H12&lt;=[1]Разряды!$I$25,[1]Разряды!$I$3,IF(H12&lt;=[1]Разряды!$J$25,[1]Разряды!$J$3,"б/р"))))))))</f>
        <v xml:space="preserve"> </v>
      </c>
      <c r="K12" s="9"/>
    </row>
    <row r="13" spans="1:11">
      <c r="A13" s="14">
        <v>1</v>
      </c>
      <c r="B13" s="15" t="s">
        <v>27</v>
      </c>
      <c r="C13" s="13">
        <v>42</v>
      </c>
      <c r="D13" s="13">
        <v>1997</v>
      </c>
      <c r="E13" s="13" t="s">
        <v>28</v>
      </c>
      <c r="F13" s="15" t="s">
        <v>29</v>
      </c>
      <c r="G13" s="15" t="s">
        <v>30</v>
      </c>
      <c r="H13" s="16">
        <v>9.5949074074074076E-5</v>
      </c>
      <c r="I13" s="17">
        <v>9.4328703703703716E-5</v>
      </c>
      <c r="J13" s="13" t="s">
        <v>31</v>
      </c>
      <c r="K13" s="9" t="s">
        <v>32</v>
      </c>
    </row>
    <row r="14" spans="1:11">
      <c r="A14" s="14">
        <v>2</v>
      </c>
      <c r="B14" s="18" t="s">
        <v>33</v>
      </c>
      <c r="C14" s="13">
        <v>1</v>
      </c>
      <c r="D14" s="19">
        <v>1996</v>
      </c>
      <c r="E14" s="13" t="s">
        <v>28</v>
      </c>
      <c r="F14" s="20" t="s">
        <v>29</v>
      </c>
      <c r="G14" s="20" t="s">
        <v>30</v>
      </c>
      <c r="H14" s="16">
        <v>9.6412037037037036E-5</v>
      </c>
      <c r="I14" s="21">
        <v>9.6064814814814816E-5</v>
      </c>
      <c r="J14" s="13" t="str">
        <f>IF(H14=0," ",IF(H14&lt;=[1]Разряды!$D$25,[1]Разряды!$D$3,IF(H14&lt;=[1]Разряды!$E$25,[1]Разряды!$E$3,IF(H14&lt;=[1]Разряды!$F$25,[1]Разряды!$F$3,IF(H14&lt;=[1]Разряды!$G$25,[1]Разряды!$G$3,IF(H14&lt;=[1]Разряды!$H$25,[1]Разряды!$H$3,IF(H14&lt;=[1]Разряды!$I$25,[1]Разряды!$I$3,IF(H14&lt;=[1]Разряды!$J$25,[1]Разряды!$J$3,"б/р"))))))))</f>
        <v>II</v>
      </c>
      <c r="K14" s="9" t="s">
        <v>34</v>
      </c>
    </row>
    <row r="15" spans="1:11">
      <c r="A15" s="14">
        <v>3</v>
      </c>
      <c r="B15" s="18" t="s">
        <v>35</v>
      </c>
      <c r="C15" s="13">
        <v>319</v>
      </c>
      <c r="D15" s="19">
        <v>1995</v>
      </c>
      <c r="E15" s="13" t="s">
        <v>28</v>
      </c>
      <c r="F15" s="20" t="s">
        <v>29</v>
      </c>
      <c r="G15" s="20" t="s">
        <v>30</v>
      </c>
      <c r="H15" s="16">
        <v>9.745370370370371E-5</v>
      </c>
      <c r="I15" s="17">
        <v>9.6296296296296296E-5</v>
      </c>
      <c r="J15" s="13" t="str">
        <f>IF(H15=0," ",IF(H15&lt;=[1]Разряды!$D$25,[1]Разряды!$D$3,IF(H15&lt;=[1]Разряды!$E$25,[1]Разряды!$E$3,IF(H15&lt;=[1]Разряды!$F$25,[1]Разряды!$F$3,IF(H15&lt;=[1]Разряды!$G$25,[1]Разряды!$G$3,IF(H15&lt;=[1]Разряды!$H$25,[1]Разряды!$H$3,IF(H15&lt;=[1]Разряды!$I$25,[1]Разряды!$I$3,IF(H15&lt;=[1]Разряды!$J$25,[1]Разряды!$J$3,"б/р"))))))))</f>
        <v>II</v>
      </c>
      <c r="K15" s="9" t="s">
        <v>34</v>
      </c>
    </row>
    <row r="16" spans="1:11">
      <c r="A16" s="13">
        <v>4</v>
      </c>
      <c r="B16" s="18" t="s">
        <v>36</v>
      </c>
      <c r="C16" s="13">
        <v>4</v>
      </c>
      <c r="D16" s="19">
        <v>1996</v>
      </c>
      <c r="E16" s="13" t="s">
        <v>28</v>
      </c>
      <c r="F16" s="15" t="s">
        <v>37</v>
      </c>
      <c r="G16" s="15" t="s">
        <v>38</v>
      </c>
      <c r="H16" s="16">
        <v>9.8148148148148151E-5</v>
      </c>
      <c r="I16" s="17">
        <v>9.710648148148149E-5</v>
      </c>
      <c r="J16" s="13" t="str">
        <f>IF(H16=0," ",IF(H16&lt;=[1]Разряды!$D$25,[1]Разряды!$D$3,IF(H16&lt;=[1]Разряды!$E$25,[1]Разряды!$E$3,IF(H16&lt;=[1]Разряды!$F$25,[1]Разряды!$F$3,IF(H16&lt;=[1]Разряды!$G$25,[1]Разряды!$G$3,IF(H16&lt;=[1]Разряды!$H$25,[1]Разряды!$H$3,IF(H16&lt;=[1]Разряды!$I$25,[1]Разряды!$I$3,IF(H16&lt;=[1]Разряды!$J$25,[1]Разряды!$J$3,"б/р"))))))))</f>
        <v>II</v>
      </c>
      <c r="K16" s="9" t="s">
        <v>39</v>
      </c>
    </row>
    <row r="17" spans="1:11">
      <c r="A17" s="13">
        <v>5</v>
      </c>
      <c r="B17" s="18" t="s">
        <v>40</v>
      </c>
      <c r="C17" s="13">
        <v>61</v>
      </c>
      <c r="D17" s="19">
        <v>1995</v>
      </c>
      <c r="E17" s="13" t="s">
        <v>28</v>
      </c>
      <c r="F17" s="22" t="s">
        <v>41</v>
      </c>
      <c r="G17" s="20" t="s">
        <v>42</v>
      </c>
      <c r="H17" s="16">
        <v>9.768518518518519E-5</v>
      </c>
      <c r="I17" s="17">
        <v>9.8032407407407424E-5</v>
      </c>
      <c r="J17" s="13" t="str">
        <f>IF(H17=0," ",IF(H17&lt;=[1]Разряды!$D$25,[1]Разряды!$D$3,IF(H17&lt;=[1]Разряды!$E$25,[1]Разряды!$E$3,IF(H17&lt;=[1]Разряды!$F$25,[1]Разряды!$F$3,IF(H17&lt;=[1]Разряды!$G$25,[1]Разряды!$G$3,IF(H17&lt;=[1]Разряды!$H$25,[1]Разряды!$H$3,IF(H17&lt;=[1]Разряды!$I$25,[1]Разряды!$I$3,IF(H17&lt;=[1]Разряды!$J$25,[1]Разряды!$J$3,"б/р"))))))))</f>
        <v>II</v>
      </c>
      <c r="K17" s="9" t="s">
        <v>43</v>
      </c>
    </row>
    <row r="18" spans="1:11">
      <c r="A18" s="13">
        <v>6</v>
      </c>
      <c r="B18" s="18" t="s">
        <v>44</v>
      </c>
      <c r="C18" s="13">
        <v>253</v>
      </c>
      <c r="D18" s="19">
        <v>1996</v>
      </c>
      <c r="E18" s="13" t="s">
        <v>28</v>
      </c>
      <c r="F18" s="15" t="s">
        <v>29</v>
      </c>
      <c r="G18" s="23" t="s">
        <v>45</v>
      </c>
      <c r="H18" s="16">
        <v>9.7916666666666671E-5</v>
      </c>
      <c r="I18" s="17">
        <v>9.8842592592592577E-5</v>
      </c>
      <c r="J18" s="13" t="str">
        <f>IF(H18=0," ",IF(H18&lt;=[1]Разряды!$D$25,[1]Разряды!$D$3,IF(H18&lt;=[1]Разряды!$E$25,[1]Разряды!$E$3,IF(H18&lt;=[1]Разряды!$F$25,[1]Разряды!$F$3,IF(H18&lt;=[1]Разряды!$G$25,[1]Разряды!$G$3,IF(H18&lt;=[1]Разряды!$H$25,[1]Разряды!$H$3,IF(H18&lt;=[1]Разряды!$I$25,[1]Разряды!$I$3,IF(H18&lt;=[1]Разряды!$J$25,[1]Разряды!$J$3,"б/р"))))))))</f>
        <v>II</v>
      </c>
      <c r="K18" s="9" t="s">
        <v>46</v>
      </c>
    </row>
    <row r="19" spans="1:11">
      <c r="A19" s="13">
        <v>7</v>
      </c>
      <c r="B19" s="18" t="s">
        <v>47</v>
      </c>
      <c r="C19" s="13">
        <v>24</v>
      </c>
      <c r="D19" s="19">
        <v>1996</v>
      </c>
      <c r="E19" s="13" t="s">
        <v>28</v>
      </c>
      <c r="F19" s="15" t="s">
        <v>37</v>
      </c>
      <c r="G19" s="15" t="s">
        <v>48</v>
      </c>
      <c r="H19" s="16">
        <v>9.8263888888888891E-5</v>
      </c>
      <c r="I19" s="12"/>
      <c r="J19" s="13" t="str">
        <f>IF(H19=0," ",IF(H19&lt;=[1]Разряды!$D$25,[1]Разряды!$D$3,IF(H19&lt;=[1]Разряды!$E$25,[1]Разряды!$E$3,IF(H19&lt;=[1]Разряды!$F$25,[1]Разряды!$F$3,IF(H19&lt;=[1]Разряды!$G$25,[1]Разряды!$G$3,IF(H19&lt;=[1]Разряды!$H$25,[1]Разряды!$H$3,IF(H19&lt;=[1]Разряды!$I$25,[1]Разряды!$I$3,IF(H19&lt;=[1]Разряды!$J$25,[1]Разряды!$J$3,"б/р"))))))))</f>
        <v>II</v>
      </c>
      <c r="K19" s="9" t="s">
        <v>49</v>
      </c>
    </row>
    <row r="20" spans="1:11">
      <c r="A20" s="13">
        <v>8</v>
      </c>
      <c r="B20" s="9" t="s">
        <v>50</v>
      </c>
      <c r="C20" s="8">
        <v>55</v>
      </c>
      <c r="D20" s="10">
        <v>1995</v>
      </c>
      <c r="E20" s="8" t="s">
        <v>51</v>
      </c>
      <c r="F20" s="23" t="s">
        <v>37</v>
      </c>
      <c r="G20" s="15" t="s">
        <v>48</v>
      </c>
      <c r="H20" s="16">
        <v>9.8495370370370371E-5</v>
      </c>
      <c r="I20" s="12"/>
      <c r="J20" s="13" t="str">
        <f>IF(H20=0," ",IF(H20&lt;=[1]Разряды!$D$25,[1]Разряды!$D$3,IF(H20&lt;=[1]Разряды!$E$25,[1]Разряды!$E$3,IF(H20&lt;=[1]Разряды!$F$25,[1]Разряды!$F$3,IF(H20&lt;=[1]Разряды!$G$25,[1]Разряды!$G$3,IF(H20&lt;=[1]Разряды!$H$25,[1]Разряды!$H$3,IF(H20&lt;=[1]Разряды!$I$25,[1]Разряды!$I$3,IF(H20&lt;=[1]Разряды!$J$25,[1]Разряды!$J$3,"б/р"))))))))</f>
        <v>II</v>
      </c>
      <c r="K20" s="9" t="s">
        <v>49</v>
      </c>
    </row>
    <row r="21" spans="1:11">
      <c r="A21" s="13">
        <v>9</v>
      </c>
      <c r="B21" s="18" t="s">
        <v>52</v>
      </c>
      <c r="C21" s="13">
        <v>326</v>
      </c>
      <c r="D21" s="19">
        <v>1995</v>
      </c>
      <c r="E21" s="13" t="s">
        <v>28</v>
      </c>
      <c r="F21" s="15" t="s">
        <v>29</v>
      </c>
      <c r="G21" s="15" t="s">
        <v>30</v>
      </c>
      <c r="H21" s="16">
        <v>9.8842592592592577E-5</v>
      </c>
      <c r="I21" s="12"/>
      <c r="J21" s="13" t="str">
        <f>IF(H21=0," ",IF(H21&lt;=[1]Разряды!$D$25,[1]Разряды!$D$3,IF(H21&lt;=[1]Разряды!$E$25,[1]Разряды!$E$3,IF(H21&lt;=[1]Разряды!$F$25,[1]Разряды!$F$3,IF(H21&lt;=[1]Разряды!$G$25,[1]Разряды!$G$3,IF(H21&lt;=[1]Разряды!$H$25,[1]Разряды!$H$3,IF(H21&lt;=[1]Разряды!$I$25,[1]Разряды!$I$3,IF(H21&lt;=[1]Разряды!$J$25,[1]Разряды!$J$3,"б/р"))))))))</f>
        <v>II</v>
      </c>
      <c r="K21" s="9" t="s">
        <v>53</v>
      </c>
    </row>
    <row r="22" spans="1:11">
      <c r="A22" s="13">
        <v>10</v>
      </c>
      <c r="B22" s="18" t="s">
        <v>54</v>
      </c>
      <c r="C22" s="13">
        <v>129</v>
      </c>
      <c r="D22" s="19">
        <v>1996</v>
      </c>
      <c r="E22" s="13"/>
      <c r="F22" s="15" t="s">
        <v>37</v>
      </c>
      <c r="G22" s="15" t="s">
        <v>48</v>
      </c>
      <c r="H22" s="16">
        <v>9.9305555555555551E-5</v>
      </c>
      <c r="I22" s="12"/>
      <c r="J22" s="13" t="str">
        <f>IF(H22=0," ",IF(H22&lt;=[1]Разряды!$D$25,[1]Разряды!$D$3,IF(H22&lt;=[1]Разряды!$E$25,[1]Разряды!$E$3,IF(H22&lt;=[1]Разряды!$F$25,[1]Разряды!$F$3,IF(H22&lt;=[1]Разряды!$G$25,[1]Разряды!$G$3,IF(H22&lt;=[1]Разряды!$H$25,[1]Разряды!$H$3,IF(H22&lt;=[1]Разряды!$I$25,[1]Разряды!$I$3,IF(H22&lt;=[1]Разряды!$J$25,[1]Разряды!$J$3,"б/р"))))))))</f>
        <v>II</v>
      </c>
      <c r="K22" s="9" t="s">
        <v>55</v>
      </c>
    </row>
    <row r="23" spans="1:11">
      <c r="A23" s="13">
        <v>11</v>
      </c>
      <c r="B23" s="18" t="s">
        <v>56</v>
      </c>
      <c r="C23" s="13">
        <v>62</v>
      </c>
      <c r="D23" s="19">
        <v>1995</v>
      </c>
      <c r="E23" s="13" t="s">
        <v>28</v>
      </c>
      <c r="F23" s="15" t="s">
        <v>41</v>
      </c>
      <c r="G23" s="15" t="s">
        <v>42</v>
      </c>
      <c r="H23" s="16">
        <v>9.9768518518518511E-5</v>
      </c>
      <c r="I23" s="12"/>
      <c r="J23" s="13" t="str">
        <f>IF(H23=0," ",IF(H23&lt;=[1]Разряды!$D$25,[1]Разряды!$D$3,IF(H23&lt;=[1]Разряды!$E$25,[1]Разряды!$E$3,IF(H23&lt;=[1]Разряды!$F$25,[1]Разряды!$F$3,IF(H23&lt;=[1]Разряды!$G$25,[1]Разряды!$G$3,IF(H23&lt;=[1]Разряды!$H$25,[1]Разряды!$H$3,IF(H23&lt;=[1]Разряды!$I$25,[1]Разряды!$I$3,IF(H23&lt;=[1]Разряды!$J$25,[1]Разряды!$J$3,"б/р"))))))))</f>
        <v>II</v>
      </c>
      <c r="K23" s="9" t="s">
        <v>43</v>
      </c>
    </row>
    <row r="24" spans="1:11">
      <c r="A24" s="13">
        <v>12</v>
      </c>
      <c r="B24" s="18" t="s">
        <v>57</v>
      </c>
      <c r="C24" s="13">
        <v>73</v>
      </c>
      <c r="D24" s="19">
        <v>1995</v>
      </c>
      <c r="E24" s="13" t="s">
        <v>51</v>
      </c>
      <c r="F24" s="15" t="s">
        <v>58</v>
      </c>
      <c r="G24" s="15" t="s">
        <v>59</v>
      </c>
      <c r="H24" s="16">
        <v>1.0081018518518521E-4</v>
      </c>
      <c r="I24" s="24"/>
      <c r="J24" s="13" t="str">
        <f>IF(H24=0," ",IF(H24&lt;=[1]Разряды!$D$25,[1]Разряды!$D$3,IF(H24&lt;=[1]Разряды!$E$25,[1]Разряды!$E$3,IF(H24&lt;=[1]Разряды!$F$25,[1]Разряды!$F$3,IF(H24&lt;=[1]Разряды!$G$25,[1]Разряды!$G$3,IF(H24&lt;=[1]Разряды!$H$25,[1]Разряды!$H$3,IF(H24&lt;=[1]Разряды!$I$25,[1]Разряды!$I$3,IF(H24&lt;=[1]Разряды!$J$25,[1]Разряды!$J$3,"б/р"))))))))</f>
        <v>III</v>
      </c>
      <c r="K24" s="9" t="s">
        <v>60</v>
      </c>
    </row>
    <row r="25" spans="1:11">
      <c r="A25" s="13">
        <v>13</v>
      </c>
      <c r="B25" s="18" t="s">
        <v>61</v>
      </c>
      <c r="C25" s="13">
        <v>21</v>
      </c>
      <c r="D25" s="19">
        <v>1999</v>
      </c>
      <c r="E25" s="13" t="s">
        <v>51</v>
      </c>
      <c r="F25" s="15" t="s">
        <v>37</v>
      </c>
      <c r="G25" s="15" t="s">
        <v>48</v>
      </c>
      <c r="H25" s="16">
        <v>1.0173611111111111E-4</v>
      </c>
      <c r="I25" s="12"/>
      <c r="J25" s="13" t="str">
        <f>IF(H25=0," ",IF(H25&lt;=[1]Разряды!$D$25,[1]Разряды!$D$3,IF(H25&lt;=[1]Разряды!$E$25,[1]Разряды!$E$3,IF(H25&lt;=[1]Разряды!$F$25,[1]Разряды!$F$3,IF(H25&lt;=[1]Разряды!$G$25,[1]Разряды!$G$3,IF(H25&lt;=[1]Разряды!$H$25,[1]Разряды!$H$3,IF(H25&lt;=[1]Разряды!$I$25,[1]Разряды!$I$3,IF(H25&lt;=[1]Разряды!$J$25,[1]Разряды!$J$3,"б/р"))))))))</f>
        <v>III</v>
      </c>
      <c r="K25" s="9" t="s">
        <v>49</v>
      </c>
    </row>
    <row r="26" spans="1:11">
      <c r="A26" s="13">
        <v>14</v>
      </c>
      <c r="B26" s="9" t="s">
        <v>62</v>
      </c>
      <c r="C26" s="8">
        <v>39</v>
      </c>
      <c r="D26" s="10">
        <v>1997</v>
      </c>
      <c r="E26" s="8" t="s">
        <v>51</v>
      </c>
      <c r="F26" s="15" t="s">
        <v>37</v>
      </c>
      <c r="G26" s="15" t="s">
        <v>38</v>
      </c>
      <c r="H26" s="16">
        <v>1.0196759259259261E-4</v>
      </c>
      <c r="I26" s="12"/>
      <c r="J26" s="13" t="str">
        <f>IF(H26=0," ",IF(H26&lt;=[1]Разряды!$D$25,[1]Разряды!$D$3,IF(H26&lt;=[1]Разряды!$E$25,[1]Разряды!$E$3,IF(H26&lt;=[1]Разряды!$F$25,[1]Разряды!$F$3,IF(H26&lt;=[1]Разряды!$G$25,[1]Разряды!$G$3,IF(H26&lt;=[1]Разряды!$H$25,[1]Разряды!$H$3,IF(H26&lt;=[1]Разряды!$I$25,[1]Разряды!$I$3,IF(H26&lt;=[1]Разряды!$J$25,[1]Разряды!$J$3,"б/р"))))))))</f>
        <v>III</v>
      </c>
      <c r="K26" s="9" t="s">
        <v>39</v>
      </c>
    </row>
    <row r="27" spans="1:11">
      <c r="A27" s="13">
        <v>15</v>
      </c>
      <c r="B27" s="18" t="s">
        <v>63</v>
      </c>
      <c r="C27" s="13">
        <v>10</v>
      </c>
      <c r="D27" s="19">
        <v>1996</v>
      </c>
      <c r="E27" s="13" t="s">
        <v>51</v>
      </c>
      <c r="F27" s="23" t="s">
        <v>29</v>
      </c>
      <c r="G27" s="23" t="s">
        <v>45</v>
      </c>
      <c r="H27" s="16">
        <v>1.0243055555555555E-4</v>
      </c>
      <c r="I27" s="12"/>
      <c r="J27" s="13" t="str">
        <f>IF(H27=0," ",IF(H27&lt;=[1]Разряды!$D$25,[1]Разряды!$D$3,IF(H27&lt;=[1]Разряды!$E$25,[1]Разряды!$E$3,IF(H27&lt;=[1]Разряды!$F$25,[1]Разряды!$F$3,IF(H27&lt;=[1]Разряды!$G$25,[1]Разряды!$G$3,IF(H27&lt;=[1]Разряды!$H$25,[1]Разряды!$H$3,IF(H27&lt;=[1]Разряды!$I$25,[1]Разряды!$I$3,IF(H27&lt;=[1]Разряды!$J$25,[1]Разряды!$J$3,"б/р"))))))))</f>
        <v>III</v>
      </c>
      <c r="K27" s="9" t="s">
        <v>46</v>
      </c>
    </row>
    <row r="28" spans="1:11">
      <c r="A28" s="13">
        <v>16</v>
      </c>
      <c r="B28" s="18" t="s">
        <v>64</v>
      </c>
      <c r="C28" s="13">
        <v>524</v>
      </c>
      <c r="D28" s="19">
        <v>1996</v>
      </c>
      <c r="E28" s="13" t="s">
        <v>65</v>
      </c>
      <c r="F28" s="15" t="s">
        <v>29</v>
      </c>
      <c r="G28" s="15" t="s">
        <v>30</v>
      </c>
      <c r="H28" s="16">
        <v>1.0601851851851853E-4</v>
      </c>
      <c r="I28" s="12"/>
      <c r="J28" s="13" t="str">
        <f>IF(H28=0," ",IF(H28&lt;=[1]Разряды!$D$25,[1]Разряды!$D$3,IF(H28&lt;=[1]Разряды!$E$25,[1]Разряды!$E$3,IF(H28&lt;=[1]Разряды!$F$25,[1]Разряды!$F$3,IF(H28&lt;=[1]Разряды!$G$25,[1]Разряды!$G$3,IF(H28&lt;=[1]Разряды!$H$25,[1]Разряды!$H$3,IF(H28&lt;=[1]Разряды!$I$25,[1]Разряды!$I$3,IF(H28&lt;=[1]Разряды!$J$25,[1]Разряды!$J$3,"б/р"))))))))</f>
        <v>Iюн</v>
      </c>
      <c r="K28" s="9" t="s">
        <v>34</v>
      </c>
    </row>
    <row r="29" spans="1:11">
      <c r="A29" s="13">
        <v>17</v>
      </c>
      <c r="B29" s="18" t="s">
        <v>66</v>
      </c>
      <c r="C29" s="13">
        <v>120</v>
      </c>
      <c r="D29" s="19">
        <v>1998</v>
      </c>
      <c r="E29" s="8" t="s">
        <v>65</v>
      </c>
      <c r="F29" s="25" t="s">
        <v>29</v>
      </c>
      <c r="G29" s="20" t="s">
        <v>67</v>
      </c>
      <c r="H29" s="16">
        <v>1.0636574074074073E-4</v>
      </c>
      <c r="I29" s="12"/>
      <c r="J29" s="13" t="str">
        <f>IF(H29=0," ",IF(H29&lt;=[1]Разряды!$D$25,[1]Разряды!$D$3,IF(H29&lt;=[1]Разряды!$E$25,[1]Разряды!$E$3,IF(H29&lt;=[1]Разряды!$F$25,[1]Разряды!$F$3,IF(H29&lt;=[1]Разряды!$G$25,[1]Разряды!$G$3,IF(H29&lt;=[1]Разряды!$H$25,[1]Разряды!$H$3,IF(H29&lt;=[1]Разряды!$I$25,[1]Разряды!$I$3,IF(H29&lt;=[1]Разряды!$J$25,[1]Разряды!$J$3,"б/р"))))))))</f>
        <v>Iюн</v>
      </c>
      <c r="K29" s="9" t="s">
        <v>68</v>
      </c>
    </row>
    <row r="30" spans="1:11">
      <c r="A30" s="13">
        <v>18</v>
      </c>
      <c r="B30" s="18" t="s">
        <v>69</v>
      </c>
      <c r="C30" s="13">
        <v>306</v>
      </c>
      <c r="D30" s="19">
        <v>1998</v>
      </c>
      <c r="E30" s="13" t="s">
        <v>65</v>
      </c>
      <c r="F30" s="23" t="s">
        <v>29</v>
      </c>
      <c r="G30" s="23" t="s">
        <v>67</v>
      </c>
      <c r="H30" s="16">
        <v>1.0671296296296297E-4</v>
      </c>
      <c r="I30" s="12"/>
      <c r="J30" s="13" t="str">
        <f>IF(H30=0," ",IF(H30&lt;=[1]Разряды!$D$25,[1]Разряды!$D$3,IF(H30&lt;=[1]Разряды!$E$25,[1]Разряды!$E$3,IF(H30&lt;=[1]Разряды!$F$25,[1]Разряды!$F$3,IF(H30&lt;=[1]Разряды!$G$25,[1]Разряды!$G$3,IF(H30&lt;=[1]Разряды!$H$25,[1]Разряды!$H$3,IF(H30&lt;=[1]Разряды!$I$25,[1]Разряды!$I$3,IF(H30&lt;=[1]Разряды!$J$25,[1]Разряды!$J$3,"б/р"))))))))</f>
        <v>Iюн</v>
      </c>
      <c r="K30" s="9" t="s">
        <v>70</v>
      </c>
    </row>
    <row r="31" spans="1:11">
      <c r="A31" s="13"/>
      <c r="B31" s="9"/>
      <c r="C31" s="8"/>
      <c r="D31" s="10"/>
      <c r="E31" s="8"/>
      <c r="F31" s="15"/>
      <c r="G31" s="20"/>
      <c r="H31" s="195" t="s">
        <v>10</v>
      </c>
      <c r="I31" s="195"/>
      <c r="J31" s="181" t="s">
        <v>71</v>
      </c>
      <c r="K31" s="181"/>
    </row>
    <row r="32" spans="1:11">
      <c r="A32" s="19"/>
      <c r="B32" s="9"/>
      <c r="C32" s="8"/>
      <c r="D32" s="10"/>
      <c r="E32" s="10"/>
      <c r="F32" s="193" t="s">
        <v>72</v>
      </c>
      <c r="G32" s="193"/>
      <c r="H32" s="195" t="s">
        <v>12</v>
      </c>
      <c r="I32" s="195"/>
      <c r="J32" s="26"/>
      <c r="K32" s="27" t="s">
        <v>13</v>
      </c>
    </row>
    <row r="33" spans="1:11">
      <c r="A33" s="14">
        <v>1</v>
      </c>
      <c r="B33" s="15" t="s">
        <v>73</v>
      </c>
      <c r="C33" s="13">
        <v>77</v>
      </c>
      <c r="D33" s="19">
        <v>1988</v>
      </c>
      <c r="E33" s="8" t="s">
        <v>74</v>
      </c>
      <c r="F33" s="25" t="s">
        <v>29</v>
      </c>
      <c r="G33" s="15" t="s">
        <v>30</v>
      </c>
      <c r="H33" s="16">
        <v>8.935185185185184E-5</v>
      </c>
      <c r="I33" s="17">
        <v>8.8078703703703699E-5</v>
      </c>
      <c r="J33" s="13" t="str">
        <f>IF(H33=0," ",IF(H33&lt;=[1]Разряды!$D$25,[1]Разряды!$D$3,IF(H33&lt;=[1]Разряды!$E$25,[1]Разряды!$E$3,IF(H33&lt;=[1]Разряды!$F$25,[1]Разряды!$F$3,IF(H33&lt;=[1]Разряды!$G$25,[1]Разряды!$G$3,IF(H33&lt;=[1]Разряды!$H$25,[1]Разряды!$H$3,IF(H33&lt;=[1]Разряды!$I$25,[1]Разряды!$I$3,IF(H33&lt;=[1]Разряды!$J$25,[1]Разряды!$J$3,"б/р"))))))))</f>
        <v>КМС</v>
      </c>
      <c r="K33" s="9" t="s">
        <v>75</v>
      </c>
    </row>
    <row r="34" spans="1:11">
      <c r="A34" s="14">
        <v>2</v>
      </c>
      <c r="B34" s="9" t="s">
        <v>76</v>
      </c>
      <c r="C34" s="28">
        <v>5</v>
      </c>
      <c r="D34" s="28">
        <v>1983</v>
      </c>
      <c r="E34" s="8" t="s">
        <v>77</v>
      </c>
      <c r="F34" s="9" t="s">
        <v>37</v>
      </c>
      <c r="G34" s="15" t="s">
        <v>78</v>
      </c>
      <c r="H34" s="16">
        <v>8.9583333333333333E-5</v>
      </c>
      <c r="I34" s="17">
        <v>8.8194444444444453E-5</v>
      </c>
      <c r="J34" s="13" t="str">
        <f>IF(H34=0," ",IF(H34&lt;=[1]Разряды!$D$25,[1]Разряды!$D$3,IF(H34&lt;=[1]Разряды!$E$25,[1]Разряды!$E$3,IF(H34&lt;=[1]Разряды!$F$25,[1]Разряды!$F$3,IF(H34&lt;=[1]Разряды!$G$25,[1]Разряды!$G$3,IF(H34&lt;=[1]Разряды!$H$25,[1]Разряды!$H$3,IF(H34&lt;=[1]Разряды!$I$25,[1]Разряды!$I$3,IF(H34&lt;=[1]Разряды!$J$25,[1]Разряды!$J$3,"б/р"))))))))</f>
        <v>КМС</v>
      </c>
      <c r="K34" s="9" t="s">
        <v>79</v>
      </c>
    </row>
    <row r="35" spans="1:11">
      <c r="A35" s="14">
        <v>3</v>
      </c>
      <c r="B35" s="15" t="s">
        <v>80</v>
      </c>
      <c r="C35" s="19">
        <v>26</v>
      </c>
      <c r="D35" s="19">
        <v>1989</v>
      </c>
      <c r="E35" s="13" t="s">
        <v>81</v>
      </c>
      <c r="F35" s="18" t="s">
        <v>82</v>
      </c>
      <c r="G35" s="15" t="s">
        <v>83</v>
      </c>
      <c r="H35" s="16">
        <v>8.9120370370370373E-5</v>
      </c>
      <c r="I35" s="17">
        <v>8.8310185185185193E-5</v>
      </c>
      <c r="J35" s="13" t="str">
        <f>IF(H35=0," ",IF(H35&lt;=[1]Разряды!$D$25,[1]Разряды!$D$3,IF(H35&lt;=[1]Разряды!$E$25,[1]Разряды!$E$3,IF(H35&lt;=[1]Разряды!$F$25,[1]Разряды!$F$3,IF(H35&lt;=[1]Разряды!$G$25,[1]Разряды!$G$3,IF(H35&lt;=[1]Разряды!$H$25,[1]Разряды!$H$3,IF(H35&lt;=[1]Разряды!$I$25,[1]Разряды!$I$3,IF(H35&lt;=[1]Разряды!$J$25,[1]Разряды!$J$3,"б/р"))))))))</f>
        <v>КМС</v>
      </c>
      <c r="K35" s="9" t="s">
        <v>84</v>
      </c>
    </row>
    <row r="36" spans="1:11">
      <c r="A36" s="19">
        <v>4</v>
      </c>
      <c r="B36" s="18" t="s">
        <v>85</v>
      </c>
      <c r="C36" s="13">
        <v>41</v>
      </c>
      <c r="D36" s="19">
        <v>1990</v>
      </c>
      <c r="E36" s="8" t="s">
        <v>81</v>
      </c>
      <c r="F36" s="15" t="s">
        <v>37</v>
      </c>
      <c r="G36" s="15" t="s">
        <v>86</v>
      </c>
      <c r="H36" s="16">
        <v>9.7800925925925917E-5</v>
      </c>
      <c r="I36" s="17">
        <v>9.4675925925925936E-5</v>
      </c>
      <c r="J36" s="13" t="s">
        <v>31</v>
      </c>
      <c r="K36" s="9" t="s">
        <v>87</v>
      </c>
    </row>
    <row r="37" spans="1:11">
      <c r="A37" s="19">
        <v>5</v>
      </c>
      <c r="B37" s="18" t="s">
        <v>88</v>
      </c>
      <c r="C37" s="13">
        <v>75</v>
      </c>
      <c r="D37" s="19">
        <v>1992</v>
      </c>
      <c r="E37" s="8" t="s">
        <v>51</v>
      </c>
      <c r="F37" s="15" t="s">
        <v>58</v>
      </c>
      <c r="G37" s="15" t="s">
        <v>89</v>
      </c>
      <c r="H37" s="16">
        <v>1.0081018518518521E-4</v>
      </c>
      <c r="I37" s="17">
        <v>1.0127314814814815E-4</v>
      </c>
      <c r="J37" s="13" t="str">
        <f>IF(H37=0," ",IF(H37&lt;=[1]Разряды!$D$25,[1]Разряды!$D$3,IF(H37&lt;=[1]Разряды!$E$25,[1]Разряды!$E$3,IF(H37&lt;=[1]Разряды!$F$25,[1]Разряды!$F$3,IF(H37&lt;=[1]Разряды!$G$25,[1]Разряды!$G$3,IF(H37&lt;=[1]Разряды!$H$25,[1]Разряды!$H$3,IF(H37&lt;=[1]Разряды!$I$25,[1]Разряды!$I$3,IF(H37&lt;=[1]Разряды!$J$25,[1]Разряды!$J$3,"б/р"))))))))</f>
        <v>III</v>
      </c>
      <c r="K37" s="9" t="s">
        <v>60</v>
      </c>
    </row>
    <row r="38" spans="1:11">
      <c r="A38" s="19">
        <v>6</v>
      </c>
      <c r="B38" s="18" t="s">
        <v>90</v>
      </c>
      <c r="C38" s="13">
        <v>51</v>
      </c>
      <c r="D38" s="19">
        <v>1987</v>
      </c>
      <c r="E38" s="8" t="s">
        <v>81</v>
      </c>
      <c r="F38" s="20" t="s">
        <v>82</v>
      </c>
      <c r="G38" s="25" t="s">
        <v>83</v>
      </c>
      <c r="H38" s="16">
        <v>9.1666666666666668E-5</v>
      </c>
      <c r="I38" s="17" t="s">
        <v>91</v>
      </c>
      <c r="J38" s="13" t="str">
        <f>IF(H38=0," ",IF(H38&lt;=[1]Разряды!$D$25,[1]Разряды!$D$3,IF(H38&lt;=[1]Разряды!$E$25,[1]Разряды!$E$3,IF(H38&lt;=[1]Разряды!$F$25,[1]Разряды!$F$3,IF(H38&lt;=[1]Разряды!$G$25,[1]Разряды!$G$3,IF(H38&lt;=[1]Разряды!$H$25,[1]Разряды!$H$3,IF(H38&lt;=[1]Разряды!$I$25,[1]Разряды!$I$3,IF(H38&lt;=[1]Разряды!$J$25,[1]Разряды!$J$3,"б/р"))))))))</f>
        <v>I</v>
      </c>
      <c r="K38" s="9" t="s">
        <v>84</v>
      </c>
    </row>
    <row r="39" spans="1:11">
      <c r="A39" s="19">
        <v>7</v>
      </c>
      <c r="B39" s="18" t="s">
        <v>92</v>
      </c>
      <c r="C39" s="13">
        <v>70</v>
      </c>
      <c r="D39" s="19">
        <v>1993</v>
      </c>
      <c r="E39" s="8" t="s">
        <v>51</v>
      </c>
      <c r="F39" s="15" t="s">
        <v>29</v>
      </c>
      <c r="G39" s="23" t="s">
        <v>45</v>
      </c>
      <c r="H39" s="16">
        <v>1.0150462962962963E-4</v>
      </c>
      <c r="I39" s="12"/>
      <c r="J39" s="13" t="str">
        <f>IF(H39=0," ",IF(H39&lt;=[1]Разряды!$D$25,[1]Разряды!$D$3,IF(H39&lt;=[1]Разряды!$E$25,[1]Разряды!$E$3,IF(H39&lt;=[1]Разряды!$F$25,[1]Разряды!$F$3,IF(H39&lt;=[1]Разряды!$G$25,[1]Разряды!$G$3,IF(H39&lt;=[1]Разряды!$H$25,[1]Разряды!$H$3,IF(H39&lt;=[1]Разряды!$I$25,[1]Разряды!$I$3,IF(H39&lt;=[1]Разряды!$J$25,[1]Разряды!$J$3,"б/р"))))))))</f>
        <v>III</v>
      </c>
      <c r="K39" s="9" t="s">
        <v>93</v>
      </c>
    </row>
    <row r="40" spans="1:11">
      <c r="A40" s="19">
        <v>8</v>
      </c>
      <c r="B40" s="18" t="s">
        <v>94</v>
      </c>
      <c r="C40" s="13">
        <v>89</v>
      </c>
      <c r="D40" s="19">
        <v>1990</v>
      </c>
      <c r="E40" s="13" t="s">
        <v>65</v>
      </c>
      <c r="F40" s="20" t="s">
        <v>58</v>
      </c>
      <c r="G40" s="15" t="s">
        <v>89</v>
      </c>
      <c r="H40" s="16">
        <v>1.0509259259259261E-4</v>
      </c>
      <c r="I40" s="12"/>
      <c r="J40" s="13" t="str">
        <f>IF(H40=0," ",IF(H40&lt;=[1]Разряды!$D$25,[1]Разряды!$D$3,IF(H40&lt;=[1]Разряды!$E$25,[1]Разряды!$E$3,IF(H40&lt;=[1]Разряды!$F$25,[1]Разряды!$F$3,IF(H40&lt;=[1]Разряды!$G$25,[1]Разряды!$G$3,IF(H40&lt;=[1]Разряды!$H$25,[1]Разряды!$H$3,IF(H40&lt;=[1]Разряды!$I$25,[1]Разряды!$I$3,IF(H40&lt;=[1]Разряды!$J$25,[1]Разряды!$J$3,"б/р"))))))))</f>
        <v>III</v>
      </c>
      <c r="K40" s="9" t="s">
        <v>95</v>
      </c>
    </row>
    <row r="41" spans="1:11" ht="15.75" thickBot="1">
      <c r="A41" s="29">
        <v>9</v>
      </c>
      <c r="B41" s="30" t="s">
        <v>96</v>
      </c>
      <c r="C41" s="31">
        <v>78</v>
      </c>
      <c r="D41" s="29">
        <v>1993</v>
      </c>
      <c r="E41" s="31" t="s">
        <v>65</v>
      </c>
      <c r="F41" s="32" t="s">
        <v>58</v>
      </c>
      <c r="G41" s="32" t="s">
        <v>89</v>
      </c>
      <c r="H41" s="33">
        <v>1.0856481481481482E-4</v>
      </c>
      <c r="I41" s="34"/>
      <c r="J41" s="31" t="str">
        <f>IF(H41=0," ",IF(H41&lt;=[1]Разряды!$D$25,[1]Разряды!$D$3,IF(H41&lt;=[1]Разряды!$E$25,[1]Разряды!$E$3,IF(H41&lt;=[1]Разряды!$F$25,[1]Разряды!$F$3,IF(H41&lt;=[1]Разряды!$G$25,[1]Разряды!$G$3,IF(H41&lt;=[1]Разряды!$H$25,[1]Разряды!$H$3,IF(H41&lt;=[1]Разряды!$I$25,[1]Разряды!$I$3,IF(H41&lt;=[1]Разряды!$J$25,[1]Разряды!$J$3,"б/р"))))))))</f>
        <v>Iюн</v>
      </c>
      <c r="K41" s="30" t="s">
        <v>95</v>
      </c>
    </row>
    <row r="42" spans="1:11" ht="15.75" thickTop="1">
      <c r="A42" s="35"/>
      <c r="B42" s="36"/>
      <c r="C42" s="37"/>
      <c r="D42" s="35"/>
      <c r="E42" s="37"/>
      <c r="F42" s="38"/>
      <c r="G42" s="38"/>
      <c r="H42" s="39"/>
      <c r="I42" s="40"/>
      <c r="J42" s="37"/>
      <c r="K42" s="36"/>
    </row>
    <row r="43" spans="1:11" ht="20.25">
      <c r="A43" s="185" t="s">
        <v>0</v>
      </c>
      <c r="B43" s="185"/>
      <c r="C43" s="185"/>
      <c r="D43" s="185"/>
      <c r="E43" s="185"/>
      <c r="F43" s="185"/>
      <c r="G43" s="185"/>
      <c r="H43" s="185"/>
      <c r="I43" s="185"/>
      <c r="J43" s="185"/>
      <c r="K43" s="185"/>
    </row>
    <row r="44" spans="1:11" ht="22.5">
      <c r="A44" s="186" t="s">
        <v>1</v>
      </c>
      <c r="B44" s="186"/>
      <c r="C44" s="186"/>
      <c r="D44" s="186"/>
      <c r="E44" s="186"/>
      <c r="F44" s="186"/>
      <c r="G44" s="186"/>
      <c r="H44" s="186"/>
      <c r="I44" s="186"/>
      <c r="J44" s="186"/>
      <c r="K44" s="186"/>
    </row>
    <row r="45" spans="1:11" ht="20.25">
      <c r="A45" s="187" t="s">
        <v>2</v>
      </c>
      <c r="B45" s="187"/>
      <c r="C45" s="187"/>
      <c r="D45" s="187"/>
      <c r="E45" s="187"/>
      <c r="F45" s="187"/>
      <c r="G45" s="187"/>
      <c r="H45" s="187"/>
      <c r="I45" s="187"/>
      <c r="J45" s="187"/>
      <c r="K45" s="187"/>
    </row>
    <row r="46" spans="1:11" ht="20.25">
      <c r="A46" s="187" t="s">
        <v>3</v>
      </c>
      <c r="B46" s="187"/>
      <c r="C46" s="187"/>
      <c r="D46" s="187"/>
      <c r="E46" s="187"/>
      <c r="F46" s="187"/>
      <c r="G46" s="187"/>
      <c r="H46" s="187"/>
      <c r="I46" s="187"/>
      <c r="J46" s="187"/>
      <c r="K46" s="187"/>
    </row>
    <row r="47" spans="1:11" ht="18">
      <c r="A47" s="188" t="s">
        <v>4</v>
      </c>
      <c r="B47" s="188"/>
      <c r="C47" s="188"/>
      <c r="D47" s="188"/>
      <c r="E47" s="188"/>
      <c r="F47" s="188"/>
      <c r="G47" s="188"/>
      <c r="H47" s="188"/>
      <c r="I47" s="188"/>
      <c r="J47" s="188"/>
      <c r="K47" s="188"/>
    </row>
    <row r="48" spans="1:11">
      <c r="A48" s="189" t="s">
        <v>6</v>
      </c>
      <c r="B48" s="189"/>
      <c r="C48" s="3"/>
      <c r="H48" s="190" t="s">
        <v>7</v>
      </c>
      <c r="I48" s="190"/>
      <c r="J48" s="190"/>
      <c r="K48" s="190"/>
    </row>
    <row r="49" spans="1:11" ht="18.75">
      <c r="A49" s="4" t="s">
        <v>97</v>
      </c>
      <c r="B49" s="4"/>
      <c r="C49" s="3"/>
      <c r="E49" s="182" t="s">
        <v>9</v>
      </c>
      <c r="F49" s="182"/>
      <c r="G49" s="182"/>
      <c r="H49" s="180" t="s">
        <v>10</v>
      </c>
      <c r="I49" s="180"/>
      <c r="J49" s="183" t="s">
        <v>98</v>
      </c>
      <c r="K49" s="183"/>
    </row>
    <row r="50" spans="1:11">
      <c r="A50" s="4"/>
      <c r="B50" s="4"/>
      <c r="C50" s="3"/>
      <c r="F50" s="5"/>
      <c r="G50" s="6"/>
      <c r="H50" s="197" t="s">
        <v>12</v>
      </c>
      <c r="I50" s="197"/>
      <c r="J50" s="183" t="s">
        <v>99</v>
      </c>
      <c r="K50" s="183"/>
    </row>
    <row r="51" spans="1:11">
      <c r="A51" s="173" t="s">
        <v>14</v>
      </c>
      <c r="B51" s="173" t="s">
        <v>15</v>
      </c>
      <c r="C51" s="173" t="s">
        <v>16</v>
      </c>
      <c r="D51" s="184" t="s">
        <v>17</v>
      </c>
      <c r="E51" s="184" t="s">
        <v>18</v>
      </c>
      <c r="F51" s="184" t="s">
        <v>19</v>
      </c>
      <c r="G51" s="184" t="s">
        <v>20</v>
      </c>
      <c r="H51" s="171" t="s">
        <v>21</v>
      </c>
      <c r="I51" s="172"/>
      <c r="J51" s="173" t="s">
        <v>22</v>
      </c>
      <c r="K51" s="175" t="s">
        <v>23</v>
      </c>
    </row>
    <row r="52" spans="1:11">
      <c r="A52" s="174"/>
      <c r="B52" s="174"/>
      <c r="C52" s="174"/>
      <c r="D52" s="174"/>
      <c r="E52" s="174"/>
      <c r="F52" s="174"/>
      <c r="G52" s="174"/>
      <c r="H52" s="7" t="s">
        <v>24</v>
      </c>
      <c r="I52" s="7" t="s">
        <v>25</v>
      </c>
      <c r="J52" s="174"/>
      <c r="K52" s="176"/>
    </row>
    <row r="53" spans="1:11">
      <c r="A53" s="41"/>
      <c r="B53" s="41"/>
      <c r="C53" s="41"/>
      <c r="D53" s="41"/>
      <c r="E53" s="41"/>
      <c r="F53" s="191" t="s">
        <v>100</v>
      </c>
      <c r="G53" s="191"/>
      <c r="H53" s="42"/>
      <c r="I53" s="42"/>
      <c r="J53" s="41"/>
      <c r="K53" s="43"/>
    </row>
    <row r="54" spans="1:11">
      <c r="A54" s="44">
        <v>1</v>
      </c>
      <c r="B54" s="15" t="s">
        <v>101</v>
      </c>
      <c r="C54" s="13">
        <v>75</v>
      </c>
      <c r="D54" s="19">
        <v>1995</v>
      </c>
      <c r="E54" s="13" t="s">
        <v>28</v>
      </c>
      <c r="F54" s="20" t="s">
        <v>29</v>
      </c>
      <c r="G54" s="9" t="s">
        <v>102</v>
      </c>
      <c r="H54" s="16">
        <v>8.3217592592592591E-5</v>
      </c>
      <c r="I54" s="21">
        <v>8.240740740740741E-5</v>
      </c>
      <c r="J54" s="8" t="str">
        <f>IF(H54=0," ",IF(H54&lt;=[1]Разряды!$D$4,[1]Разряды!$D$3,IF(H54&lt;=[1]Разряды!$E$4,[1]Разряды!$E$3,IF(H54&lt;=[1]Разряды!$F$4,[1]Разряды!$F$3,IF(H54&lt;=[1]Разряды!$G$4,[1]Разряды!$G$3,IF(H54&lt;=[1]Разряды!$H$4,[1]Разряды!$H$3,IF(H54&lt;=[1]Разряды!$I$4,[1]Разряды!$I$3,IF(H54&lt;=[1]Разряды!$J$4,[1]Разряды!$J$3,"б/р"))))))))</f>
        <v>I</v>
      </c>
      <c r="K54" s="9" t="s">
        <v>103</v>
      </c>
    </row>
    <row r="55" spans="1:11">
      <c r="A55" s="14">
        <v>2</v>
      </c>
      <c r="B55" s="9" t="s">
        <v>104</v>
      </c>
      <c r="C55" s="8">
        <v>10</v>
      </c>
      <c r="D55" s="10">
        <v>1995</v>
      </c>
      <c r="E55" s="8" t="s">
        <v>28</v>
      </c>
      <c r="F55" s="15" t="s">
        <v>37</v>
      </c>
      <c r="G55" s="15" t="s">
        <v>48</v>
      </c>
      <c r="H55" s="45">
        <v>8.4837962962962978E-5</v>
      </c>
      <c r="I55" s="17">
        <v>8.4606481481481471E-5</v>
      </c>
      <c r="J55" s="13" t="str">
        <f>IF(H55=0," ",IF(H55&lt;=[1]Разряды!$D$4,[1]Разряды!$D$3,IF(H55&lt;=[1]Разряды!$E$4,[1]Разряды!$E$3,IF(H55&lt;=[1]Разряды!$F$4,[1]Разряды!$F$3,IF(H55&lt;=[1]Разряды!$G$4,[1]Разряды!$G$3,IF(H55&lt;=[1]Разряды!$H$4,[1]Разряды!$H$3,IF(H55&lt;=[1]Разряды!$I$4,[1]Разряды!$I$3,IF(H55&lt;=[1]Разряды!$J$4,[1]Разряды!$J$3,"б/р"))))))))</f>
        <v>I</v>
      </c>
      <c r="K55" s="9" t="s">
        <v>105</v>
      </c>
    </row>
    <row r="56" spans="1:11">
      <c r="A56" s="14">
        <v>3</v>
      </c>
      <c r="B56" s="18" t="s">
        <v>106</v>
      </c>
      <c r="C56" s="13">
        <v>75</v>
      </c>
      <c r="D56" s="19">
        <v>1995</v>
      </c>
      <c r="E56" s="13" t="s">
        <v>28</v>
      </c>
      <c r="F56" s="15" t="s">
        <v>29</v>
      </c>
      <c r="G56" s="18" t="s">
        <v>30</v>
      </c>
      <c r="H56" s="45">
        <v>8.6111111111111119E-5</v>
      </c>
      <c r="I56" s="17">
        <v>8.5532407407407391E-5</v>
      </c>
      <c r="J56" s="13" t="str">
        <f>IF(H56=0," ",IF(H56&lt;=[1]Разряды!$D$4,[1]Разряды!$D$3,IF(H56&lt;=[1]Разряды!$E$4,[1]Разряды!$E$3,IF(H56&lt;=[1]Разряды!$F$4,[1]Разряды!$F$3,IF(H56&lt;=[1]Разряды!$G$4,[1]Разряды!$G$3,IF(H56&lt;=[1]Разряды!$H$4,[1]Разряды!$H$3,IF(H56&lt;=[1]Разряды!$I$4,[1]Разряды!$I$3,IF(H56&lt;=[1]Разряды!$J$4,[1]Разряды!$J$3,"б/р"))))))))</f>
        <v>II</v>
      </c>
      <c r="K56" s="18" t="s">
        <v>32</v>
      </c>
    </row>
    <row r="57" spans="1:11">
      <c r="A57" s="46">
        <v>4</v>
      </c>
      <c r="B57" s="20" t="s">
        <v>107</v>
      </c>
      <c r="C57" s="13">
        <v>414</v>
      </c>
      <c r="D57" s="10">
        <v>1996</v>
      </c>
      <c r="E57" s="8" t="s">
        <v>28</v>
      </c>
      <c r="F57" s="18" t="s">
        <v>29</v>
      </c>
      <c r="G57" s="15" t="s">
        <v>30</v>
      </c>
      <c r="H57" s="16">
        <v>8.7384259259259259E-5</v>
      </c>
      <c r="I57" s="21">
        <v>8.7152777777777779E-5</v>
      </c>
      <c r="J57" s="8" t="str">
        <f>IF(H57=0," ",IF(H57&lt;=[1]Разряды!$D$4,[1]Разряды!$D$3,IF(H57&lt;=[1]Разряды!$E$4,[1]Разряды!$E$3,IF(H57&lt;=[1]Разряды!$F$4,[1]Разряды!$F$3,IF(H57&lt;=[1]Разряды!$G$4,[1]Разряды!$G$3,IF(H57&lt;=[1]Разряды!$H$4,[1]Разряды!$H$3,IF(H57&lt;=[1]Разряды!$I$4,[1]Разряды!$I$3,IF(H57&lt;=[1]Разряды!$J$4,[1]Разряды!$J$3,"б/р"))))))))</f>
        <v>II</v>
      </c>
      <c r="K57" s="9" t="s">
        <v>75</v>
      </c>
    </row>
    <row r="58" spans="1:11">
      <c r="A58" s="46">
        <v>5</v>
      </c>
      <c r="B58" s="18" t="s">
        <v>108</v>
      </c>
      <c r="C58" s="13">
        <v>70</v>
      </c>
      <c r="D58" s="19">
        <v>1996</v>
      </c>
      <c r="E58" s="8" t="s">
        <v>51</v>
      </c>
      <c r="F58" s="15" t="s">
        <v>29</v>
      </c>
      <c r="G58" s="15" t="s">
        <v>30</v>
      </c>
      <c r="H58" s="45">
        <v>8.7731481481481479E-5</v>
      </c>
      <c r="I58" s="17">
        <v>8.7615740740740753E-5</v>
      </c>
      <c r="J58" s="13" t="str">
        <f>IF(H58=0," ",IF(H58&lt;=[1]Разряды!$D$4,[1]Разряды!$D$3,IF(H58&lt;=[1]Разряды!$E$4,[1]Разряды!$E$3,IF(H58&lt;=[1]Разряды!$F$4,[1]Разряды!$F$3,IF(H58&lt;=[1]Разряды!$G$4,[1]Разряды!$G$3,IF(H58&lt;=[1]Разряды!$H$4,[1]Разряды!$H$3,IF(H58&lt;=[1]Разряды!$I$4,[1]Разряды!$I$3,IF(H58&lt;=[1]Разряды!$J$4,[1]Разряды!$J$3,"б/р"))))))))</f>
        <v>II</v>
      </c>
      <c r="K58" s="9" t="s">
        <v>32</v>
      </c>
    </row>
    <row r="59" spans="1:11">
      <c r="A59" s="46">
        <v>6</v>
      </c>
      <c r="B59" s="15" t="s">
        <v>109</v>
      </c>
      <c r="C59" s="13">
        <v>76</v>
      </c>
      <c r="D59" s="19">
        <v>1995</v>
      </c>
      <c r="E59" s="13" t="s">
        <v>51</v>
      </c>
      <c r="F59" s="20" t="s">
        <v>29</v>
      </c>
      <c r="G59" s="25" t="s">
        <v>45</v>
      </c>
      <c r="H59" s="45">
        <v>8.7962962962962959E-5</v>
      </c>
      <c r="I59" s="17">
        <v>8.8310185185185193E-5</v>
      </c>
      <c r="J59" s="13" t="str">
        <f>IF(H59=0," ",IF(H59&lt;=[1]Разряды!$D$4,[1]Разряды!$D$3,IF(H59&lt;=[1]Разряды!$E$4,[1]Разряды!$E$3,IF(H59&lt;=[1]Разряды!$F$4,[1]Разряды!$F$3,IF(H59&lt;=[1]Разряды!$G$4,[1]Разряды!$G$3,IF(H59&lt;=[1]Разряды!$H$4,[1]Разряды!$H$3,IF(H59&lt;=[1]Разряды!$I$4,[1]Разряды!$I$3,IF(H59&lt;=[1]Разряды!$J$4,[1]Разряды!$J$3,"б/р"))))))))</f>
        <v>II</v>
      </c>
      <c r="K59" s="9" t="s">
        <v>110</v>
      </c>
    </row>
    <row r="60" spans="1:11">
      <c r="A60" s="46">
        <v>7</v>
      </c>
      <c r="B60" s="9" t="s">
        <v>111</v>
      </c>
      <c r="C60" s="8">
        <v>333</v>
      </c>
      <c r="D60" s="10">
        <v>1996</v>
      </c>
      <c r="E60" s="8" t="s">
        <v>51</v>
      </c>
      <c r="F60" s="15" t="s">
        <v>29</v>
      </c>
      <c r="G60" s="23" t="s">
        <v>45</v>
      </c>
      <c r="H60" s="45">
        <v>8.8657407407407413E-5</v>
      </c>
      <c r="I60" s="12"/>
      <c r="J60" s="13" t="str">
        <f>IF(H60=0," ",IF(H60&lt;=[1]Разряды!$D$4,[1]Разряды!$D$3,IF(H60&lt;=[1]Разряды!$E$4,[1]Разряды!$E$3,IF(H60&lt;=[1]Разряды!$F$4,[1]Разряды!$F$3,IF(H60&lt;=[1]Разряды!$G$4,[1]Разряды!$G$3,IF(H60&lt;=[1]Разряды!$H$4,[1]Разряды!$H$3,IF(H60&lt;=[1]Разряды!$I$4,[1]Разряды!$I$3,IF(H60&lt;=[1]Разряды!$J$4,[1]Разряды!$J$3,"б/р"))))))))</f>
        <v>III</v>
      </c>
      <c r="K60" s="9" t="s">
        <v>112</v>
      </c>
    </row>
    <row r="61" spans="1:11">
      <c r="A61" s="46">
        <v>8</v>
      </c>
      <c r="B61" s="15" t="s">
        <v>113</v>
      </c>
      <c r="C61" s="13">
        <v>61</v>
      </c>
      <c r="D61" s="19">
        <v>1996</v>
      </c>
      <c r="E61" s="13" t="s">
        <v>51</v>
      </c>
      <c r="F61" s="20" t="s">
        <v>58</v>
      </c>
      <c r="G61" s="20" t="s">
        <v>114</v>
      </c>
      <c r="H61" s="45">
        <v>8.9236111111111113E-5</v>
      </c>
      <c r="I61" s="12"/>
      <c r="J61" s="13" t="str">
        <f>IF(H61=0," ",IF(H61&lt;=[1]Разряды!$D$4,[1]Разряды!$D$3,IF(H61&lt;=[1]Разряды!$E$4,[1]Разряды!$E$3,IF(H61&lt;=[1]Разряды!$F$4,[1]Разряды!$F$3,IF(H61&lt;=[1]Разряды!$G$4,[1]Разряды!$G$3,IF(H61&lt;=[1]Разряды!$H$4,[1]Разряды!$H$3,IF(H61&lt;=[1]Разряды!$I$4,[1]Разряды!$I$3,IF(H61&lt;=[1]Разряды!$J$4,[1]Разряды!$J$3,"б/р"))))))))</f>
        <v>III</v>
      </c>
      <c r="K61" s="9" t="s">
        <v>115</v>
      </c>
    </row>
    <row r="62" spans="1:11">
      <c r="A62" s="46">
        <v>9</v>
      </c>
      <c r="B62" s="15" t="s">
        <v>116</v>
      </c>
      <c r="C62" s="13">
        <v>264</v>
      </c>
      <c r="D62" s="19">
        <v>1997</v>
      </c>
      <c r="E62" s="13" t="s">
        <v>51</v>
      </c>
      <c r="F62" s="15" t="s">
        <v>29</v>
      </c>
      <c r="G62" s="23" t="s">
        <v>45</v>
      </c>
      <c r="H62" s="45">
        <v>8.9467592592592593E-5</v>
      </c>
      <c r="I62" s="12"/>
      <c r="J62" s="13" t="str">
        <f>IF(H62=0," ",IF(H62&lt;=[1]Разряды!$D$4,[1]Разряды!$D$3,IF(H62&lt;=[1]Разряды!$E$4,[1]Разряды!$E$3,IF(H62&lt;=[1]Разряды!$F$4,[1]Разряды!$F$3,IF(H62&lt;=[1]Разряды!$G$4,[1]Разряды!$G$3,IF(H62&lt;=[1]Разряды!$H$4,[1]Разряды!$H$3,IF(H62&lt;=[1]Разряды!$I$4,[1]Разряды!$I$3,IF(H62&lt;=[1]Разряды!$J$4,[1]Разряды!$J$3,"б/р"))))))))</f>
        <v>III</v>
      </c>
      <c r="K62" s="47" t="s">
        <v>112</v>
      </c>
    </row>
    <row r="63" spans="1:11">
      <c r="A63" s="46">
        <v>10</v>
      </c>
      <c r="B63" s="9" t="s">
        <v>117</v>
      </c>
      <c r="C63" s="13">
        <v>19</v>
      </c>
      <c r="D63" s="10">
        <v>1995</v>
      </c>
      <c r="E63" s="8" t="s">
        <v>51</v>
      </c>
      <c r="F63" s="15" t="s">
        <v>37</v>
      </c>
      <c r="G63" s="15" t="s">
        <v>48</v>
      </c>
      <c r="H63" s="45">
        <v>9.0740740740740734E-5</v>
      </c>
      <c r="I63" s="12"/>
      <c r="J63" s="13" t="str">
        <f>IF(H63=0," ",IF(H63&lt;=[1]Разряды!$D$4,[1]Разряды!$D$3,IF(H63&lt;=[1]Разряды!$E$4,[1]Разряды!$E$3,IF(H63&lt;=[1]Разряды!$F$4,[1]Разряды!$F$3,IF(H63&lt;=[1]Разряды!$G$4,[1]Разряды!$G$3,IF(H63&lt;=[1]Разряды!$H$4,[1]Разряды!$H$3,IF(H63&lt;=[1]Разряды!$I$4,[1]Разряды!$I$3,IF(H63&lt;=[1]Разряды!$J$4,[1]Разряды!$J$3,"б/р"))))))))</f>
        <v>III</v>
      </c>
      <c r="K63" s="9" t="s">
        <v>49</v>
      </c>
    </row>
    <row r="64" spans="1:11">
      <c r="A64" s="46">
        <v>11</v>
      </c>
      <c r="B64" s="18" t="s">
        <v>118</v>
      </c>
      <c r="C64" s="13">
        <v>252</v>
      </c>
      <c r="D64" s="19">
        <v>1995</v>
      </c>
      <c r="E64" s="8" t="s">
        <v>51</v>
      </c>
      <c r="F64" s="15" t="s">
        <v>29</v>
      </c>
      <c r="G64" s="23" t="s">
        <v>45</v>
      </c>
      <c r="H64" s="16">
        <v>9.0740740740740734E-5</v>
      </c>
      <c r="I64" s="12"/>
      <c r="J64" s="13" t="str">
        <f>IF(H64=0," ",IF(H64&lt;=[1]Разряды!$D$4,[1]Разряды!$D$3,IF(H64&lt;=[1]Разряды!$E$4,[1]Разряды!$E$3,IF(H64&lt;=[1]Разряды!$F$4,[1]Разряды!$F$3,IF(H64&lt;=[1]Разряды!$G$4,[1]Разряды!$G$3,IF(H64&lt;=[1]Разряды!$H$4,[1]Разряды!$H$3,IF(H64&lt;=[1]Разряды!$I$4,[1]Разряды!$I$3,IF(H64&lt;=[1]Разряды!$J$4,[1]Разряды!$J$3,"б/р"))))))))</f>
        <v>III</v>
      </c>
      <c r="K64" s="9" t="s">
        <v>119</v>
      </c>
    </row>
    <row r="65" spans="1:11">
      <c r="A65" s="46">
        <v>12</v>
      </c>
      <c r="B65" s="18" t="s">
        <v>120</v>
      </c>
      <c r="C65" s="13">
        <v>476</v>
      </c>
      <c r="D65" s="19">
        <v>1996</v>
      </c>
      <c r="E65" s="13"/>
      <c r="F65" s="15" t="s">
        <v>29</v>
      </c>
      <c r="G65" s="23" t="s">
        <v>45</v>
      </c>
      <c r="H65" s="45">
        <v>9.0856481481481474E-5</v>
      </c>
      <c r="I65" s="12"/>
      <c r="J65" s="13" t="str">
        <f>IF(H65=0," ",IF(H65&lt;=[1]Разряды!$D$4,[1]Разряды!$D$3,IF(H65&lt;=[1]Разряды!$E$4,[1]Разряды!$E$3,IF(H65&lt;=[1]Разряды!$F$4,[1]Разряды!$F$3,IF(H65&lt;=[1]Разряды!$G$4,[1]Разряды!$G$3,IF(H65&lt;=[1]Разряды!$H$4,[1]Разряды!$H$3,IF(H65&lt;=[1]Разряды!$I$4,[1]Разряды!$I$3,IF(H65&lt;=[1]Разряды!$J$4,[1]Разряды!$J$3,"б/р"))))))))</f>
        <v>III</v>
      </c>
      <c r="K65" s="9" t="s">
        <v>93</v>
      </c>
    </row>
    <row r="66" spans="1:11">
      <c r="A66" s="46">
        <v>13</v>
      </c>
      <c r="B66" s="18" t="s">
        <v>121</v>
      </c>
      <c r="C66" s="13">
        <v>26</v>
      </c>
      <c r="D66" s="19">
        <v>1998</v>
      </c>
      <c r="E66" s="13" t="s">
        <v>65</v>
      </c>
      <c r="F66" s="23" t="s">
        <v>37</v>
      </c>
      <c r="G66" s="15" t="s">
        <v>48</v>
      </c>
      <c r="H66" s="16">
        <v>9.0972222222222227E-5</v>
      </c>
      <c r="I66" s="48"/>
      <c r="J66" s="8" t="str">
        <f>IF(H66=0," ",IF(H66&lt;=[1]Разряды!$D$4,[1]Разряды!$D$3,IF(H66&lt;=[1]Разряды!$E$4,[1]Разряды!$E$3,IF(H66&lt;=[1]Разряды!$F$4,[1]Разряды!$F$3,IF(H66&lt;=[1]Разряды!$G$4,[1]Разряды!$G$3,IF(H66&lt;=[1]Разряды!$H$4,[1]Разряды!$H$3,IF(H66&lt;=[1]Разряды!$I$4,[1]Разряды!$I$3,IF(H66&lt;=[1]Разряды!$J$4,[1]Разряды!$J$3,"б/р"))))))))</f>
        <v>III</v>
      </c>
      <c r="K66" s="9" t="s">
        <v>55</v>
      </c>
    </row>
    <row r="67" spans="1:11">
      <c r="A67" s="46">
        <v>14</v>
      </c>
      <c r="B67" s="15" t="s">
        <v>122</v>
      </c>
      <c r="C67" s="13">
        <v>133</v>
      </c>
      <c r="D67" s="19">
        <v>1996</v>
      </c>
      <c r="E67" s="13" t="s">
        <v>51</v>
      </c>
      <c r="F67" s="15" t="s">
        <v>37</v>
      </c>
      <c r="G67" s="15" t="s">
        <v>48</v>
      </c>
      <c r="H67" s="45">
        <v>9.1319444444444448E-5</v>
      </c>
      <c r="I67" s="12"/>
      <c r="J67" s="13" t="str">
        <f>IF(H67=0," ",IF(H67&lt;=[1]Разряды!$D$4,[1]Разряды!$D$3,IF(H67&lt;=[1]Разряды!$E$4,[1]Разряды!$E$3,IF(H67&lt;=[1]Разряды!$F$4,[1]Разряды!$F$3,IF(H67&lt;=[1]Разряды!$G$4,[1]Разряды!$G$3,IF(H67&lt;=[1]Разряды!$H$4,[1]Разряды!$H$3,IF(H67&lt;=[1]Разряды!$I$4,[1]Разряды!$I$3,IF(H67&lt;=[1]Разряды!$J$4,[1]Разряды!$J$3,"б/р"))))))))</f>
        <v>III</v>
      </c>
      <c r="K67" s="9" t="s">
        <v>123</v>
      </c>
    </row>
    <row r="68" spans="1:11">
      <c r="A68" s="46">
        <v>15</v>
      </c>
      <c r="B68" s="15" t="s">
        <v>124</v>
      </c>
      <c r="C68" s="13">
        <v>287</v>
      </c>
      <c r="D68" s="19">
        <v>1997</v>
      </c>
      <c r="E68" s="8" t="s">
        <v>125</v>
      </c>
      <c r="F68" s="23" t="s">
        <v>37</v>
      </c>
      <c r="G68" s="15" t="s">
        <v>48</v>
      </c>
      <c r="H68" s="45">
        <v>9.3634259259259248E-5</v>
      </c>
      <c r="I68" s="12"/>
      <c r="J68" s="13" t="str">
        <f>IF(H68=0," ",IF(H68&lt;=[1]Разряды!$D$4,[1]Разряды!$D$3,IF(H68&lt;=[1]Разряды!$E$4,[1]Разряды!$E$3,IF(H68&lt;=[1]Разряды!$F$4,[1]Разряды!$F$3,IF(H68&lt;=[1]Разряды!$G$4,[1]Разряды!$G$3,IF(H68&lt;=[1]Разряды!$H$4,[1]Разряды!$H$3,IF(H68&lt;=[1]Разряды!$I$4,[1]Разряды!$I$3,IF(H68&lt;=[1]Разряды!$J$4,[1]Разряды!$J$3,"б/р"))))))))</f>
        <v>Iюн</v>
      </c>
      <c r="K68" s="18" t="s">
        <v>126</v>
      </c>
    </row>
    <row r="69" spans="1:11">
      <c r="A69" s="46">
        <v>16</v>
      </c>
      <c r="B69" s="15" t="s">
        <v>127</v>
      </c>
      <c r="C69" s="13">
        <v>414</v>
      </c>
      <c r="D69" s="19">
        <v>1997</v>
      </c>
      <c r="E69" s="8" t="s">
        <v>65</v>
      </c>
      <c r="F69" s="23" t="s">
        <v>29</v>
      </c>
      <c r="G69" s="23" t="s">
        <v>30</v>
      </c>
      <c r="H69" s="45">
        <v>9.3749999999999988E-5</v>
      </c>
      <c r="I69" s="12"/>
      <c r="J69" s="13" t="str">
        <f>IF(H69=0," ",IF(H69&lt;=[1]Разряды!$D$4,[1]Разряды!$D$3,IF(H69&lt;=[1]Разряды!$E$4,[1]Разряды!$E$3,IF(H69&lt;=[1]Разряды!$F$4,[1]Разряды!$F$3,IF(H69&lt;=[1]Разряды!$G$4,[1]Разряды!$G$3,IF(H69&lt;=[1]Разряды!$H$4,[1]Разряды!$H$3,IF(H69&lt;=[1]Разряды!$I$4,[1]Разряды!$I$3,IF(H69&lt;=[1]Разряды!$J$4,[1]Разряды!$J$3,"б/р"))))))))</f>
        <v>Iюн</v>
      </c>
      <c r="K69" s="9" t="s">
        <v>128</v>
      </c>
    </row>
    <row r="70" spans="1:11">
      <c r="A70" s="46">
        <v>17</v>
      </c>
      <c r="B70" s="15" t="s">
        <v>129</v>
      </c>
      <c r="C70" s="13">
        <v>114</v>
      </c>
      <c r="D70" s="49">
        <v>1997</v>
      </c>
      <c r="E70" s="49" t="s">
        <v>65</v>
      </c>
      <c r="F70" s="15" t="s">
        <v>29</v>
      </c>
      <c r="G70" s="23" t="s">
        <v>45</v>
      </c>
      <c r="H70" s="16">
        <v>9.4097222222222236E-5</v>
      </c>
      <c r="I70" s="48"/>
      <c r="J70" s="8" t="str">
        <f>IF(H70=0," ",IF(H70&lt;=[1]Разряды!$D$4,[1]Разряды!$D$3,IF(H70&lt;=[1]Разряды!$E$4,[1]Разряды!$E$3,IF(H70&lt;=[1]Разряды!$F$4,[1]Разряды!$F$3,IF(H70&lt;=[1]Разряды!$G$4,[1]Разряды!$G$3,IF(H70&lt;=[1]Разряды!$H$4,[1]Разряды!$H$3,IF(H70&lt;=[1]Разряды!$I$4,[1]Разряды!$I$3,IF(H70&lt;=[1]Разряды!$J$4,[1]Разряды!$J$3,"б/р"))))))))</f>
        <v>Iюн</v>
      </c>
      <c r="K70" s="9" t="s">
        <v>46</v>
      </c>
    </row>
    <row r="71" spans="1:11">
      <c r="A71" s="46">
        <v>18</v>
      </c>
      <c r="B71" s="15" t="s">
        <v>130</v>
      </c>
      <c r="C71" s="13">
        <v>702</v>
      </c>
      <c r="D71" s="50">
        <v>1996</v>
      </c>
      <c r="E71" s="49" t="s">
        <v>65</v>
      </c>
      <c r="F71" s="20" t="s">
        <v>29</v>
      </c>
      <c r="G71" s="15" t="s">
        <v>30</v>
      </c>
      <c r="H71" s="16">
        <v>9.6064814814814816E-5</v>
      </c>
      <c r="I71" s="48"/>
      <c r="J71" s="8" t="str">
        <f>IF(H71=0," ",IF(H71&lt;=[1]Разряды!$D$4,[1]Разряды!$D$3,IF(H71&lt;=[1]Разряды!$E$4,[1]Разряды!$E$3,IF(H71&lt;=[1]Разряды!$F$4,[1]Разряды!$F$3,IF(H71&lt;=[1]Разряды!$G$4,[1]Разряды!$G$3,IF(H71&lt;=[1]Разряды!$H$4,[1]Разряды!$H$3,IF(H71&lt;=[1]Разряды!$I$4,[1]Разряды!$I$3,IF(H71&lt;=[1]Разряды!$J$4,[1]Разряды!$J$3,"б/р"))))))))</f>
        <v>Iюн</v>
      </c>
      <c r="K71" s="9" t="s">
        <v>75</v>
      </c>
    </row>
    <row r="72" spans="1:11">
      <c r="A72" s="46">
        <v>19</v>
      </c>
      <c r="B72" s="20" t="s">
        <v>131</v>
      </c>
      <c r="C72" s="13">
        <v>335</v>
      </c>
      <c r="D72" s="19">
        <v>1995</v>
      </c>
      <c r="E72" s="13" t="s">
        <v>65</v>
      </c>
      <c r="F72" s="23" t="s">
        <v>29</v>
      </c>
      <c r="G72" s="23" t="s">
        <v>67</v>
      </c>
      <c r="H72" s="16">
        <v>9.7337962962962957E-5</v>
      </c>
      <c r="I72" s="48"/>
      <c r="J72" s="8" t="str">
        <f>IF(H72=0," ",IF(H72&lt;=[1]Разряды!$D$4,[1]Разряды!$D$3,IF(H72&lt;=[1]Разряды!$E$4,[1]Разряды!$E$3,IF(H72&lt;=[1]Разряды!$F$4,[1]Разряды!$F$3,IF(H72&lt;=[1]Разряды!$G$4,[1]Разряды!$G$3,IF(H72&lt;=[1]Разряды!$H$4,[1]Разряды!$H$3,IF(H72&lt;=[1]Разряды!$I$4,[1]Разряды!$I$3,IF(H72&lt;=[1]Разряды!$J$4,[1]Разряды!$J$3,"б/р"))))))))</f>
        <v>Iюн</v>
      </c>
      <c r="K72" s="9" t="s">
        <v>70</v>
      </c>
    </row>
    <row r="73" spans="1:11">
      <c r="A73" s="46">
        <v>20</v>
      </c>
      <c r="B73" s="15" t="s">
        <v>132</v>
      </c>
      <c r="C73" s="13">
        <v>121</v>
      </c>
      <c r="D73" s="50">
        <v>1996</v>
      </c>
      <c r="E73" s="49"/>
      <c r="F73" s="20" t="s">
        <v>29</v>
      </c>
      <c r="G73" s="23" t="s">
        <v>45</v>
      </c>
      <c r="H73" s="16">
        <v>1.0231481481481483E-4</v>
      </c>
      <c r="I73" s="48"/>
      <c r="J73" s="8" t="str">
        <f>IF(H73=0," ",IF(H73&lt;=[1]Разряды!$D$4,[1]Разряды!$D$3,IF(H73&lt;=[1]Разряды!$E$4,[1]Разряды!$E$3,IF(H73&lt;=[1]Разряды!$F$4,[1]Разряды!$F$3,IF(H73&lt;=[1]Разряды!$G$4,[1]Разряды!$G$3,IF(H73&lt;=[1]Разряды!$H$4,[1]Разряды!$H$3,IF(H73&lt;=[1]Разряды!$I$4,[1]Разряды!$I$3,IF(H73&lt;=[1]Разряды!$J$4,[1]Разряды!$J$3,"б/р"))))))))</f>
        <v>IIюн</v>
      </c>
      <c r="K73" s="9" t="s">
        <v>112</v>
      </c>
    </row>
    <row r="74" spans="1:11">
      <c r="A74" s="46">
        <v>21</v>
      </c>
      <c r="B74" s="18" t="s">
        <v>133</v>
      </c>
      <c r="C74" s="13">
        <v>65</v>
      </c>
      <c r="D74" s="50">
        <v>1996</v>
      </c>
      <c r="E74" s="49" t="s">
        <v>125</v>
      </c>
      <c r="F74" s="23" t="s">
        <v>37</v>
      </c>
      <c r="G74" s="23" t="s">
        <v>48</v>
      </c>
      <c r="H74" s="16">
        <v>1.0266203703703703E-4</v>
      </c>
      <c r="I74" s="48"/>
      <c r="J74" s="8" t="str">
        <f>IF(H74=0," ",IF(H74&lt;=[1]Разряды!$D$4,[1]Разряды!$D$3,IF(H74&lt;=[1]Разряды!$E$4,[1]Разряды!$E$3,IF(H74&lt;=[1]Разряды!$F$4,[1]Разряды!$F$3,IF(H74&lt;=[1]Разряды!$G$4,[1]Разряды!$G$3,IF(H74&lt;=[1]Разряды!$H$4,[1]Разряды!$H$3,IF(H74&lt;=[1]Разряды!$I$4,[1]Разряды!$I$3,IF(H74&lt;=[1]Разряды!$J$4,[1]Разряды!$J$3,"б/р"))))))))</f>
        <v>IIюн</v>
      </c>
      <c r="K74" s="9" t="s">
        <v>126</v>
      </c>
    </row>
    <row r="75" spans="1:11">
      <c r="A75" s="46">
        <v>22</v>
      </c>
      <c r="B75" s="20" t="s">
        <v>134</v>
      </c>
      <c r="C75" s="13">
        <v>389</v>
      </c>
      <c r="D75" s="19">
        <v>1998</v>
      </c>
      <c r="E75" s="13"/>
      <c r="F75" s="15" t="s">
        <v>29</v>
      </c>
      <c r="G75" s="15" t="s">
        <v>67</v>
      </c>
      <c r="H75" s="16">
        <v>1.0648148148148147E-4</v>
      </c>
      <c r="I75" s="48"/>
      <c r="J75" s="8" t="str">
        <f>IF(H75=0," ",IF(H75&lt;=[1]Разряды!$D$4,[1]Разряды!$D$3,IF(H75&lt;=[1]Разряды!$E$4,[1]Разряды!$E$3,IF(H75&lt;=[1]Разряды!$F$4,[1]Разряды!$F$3,IF(H75&lt;=[1]Разряды!$G$4,[1]Разряды!$G$3,IF(H75&lt;=[1]Разряды!$H$4,[1]Разряды!$H$3,IF(H75&lt;=[1]Разряды!$I$4,[1]Разряды!$I$3,IF(H75&lt;=[1]Разряды!$J$4,[1]Разряды!$J$3,"б/р"))))))))</f>
        <v>IIIюн</v>
      </c>
      <c r="K75" s="9" t="s">
        <v>70</v>
      </c>
    </row>
    <row r="76" spans="1:11">
      <c r="A76" s="46">
        <v>23</v>
      </c>
      <c r="B76" s="18" t="s">
        <v>135</v>
      </c>
      <c r="C76" s="13">
        <v>390</v>
      </c>
      <c r="D76" s="50">
        <v>1998</v>
      </c>
      <c r="E76" s="49"/>
      <c r="F76" s="23" t="s">
        <v>29</v>
      </c>
      <c r="G76" s="15" t="s">
        <v>67</v>
      </c>
      <c r="H76" s="16">
        <v>1.0833333333333333E-4</v>
      </c>
      <c r="I76" s="48"/>
      <c r="J76" s="8" t="str">
        <f>IF(H76=0," ",IF(H76&lt;=[1]Разряды!$D$4,[1]Разряды!$D$3,IF(H76&lt;=[1]Разряды!$E$4,[1]Разряды!$E$3,IF(H76&lt;=[1]Разряды!$F$4,[1]Разряды!$F$3,IF(H76&lt;=[1]Разряды!$G$4,[1]Разряды!$G$3,IF(H76&lt;=[1]Разряды!$H$4,[1]Разряды!$H$3,IF(H76&lt;=[1]Разряды!$I$4,[1]Разряды!$I$3,IF(H76&lt;=[1]Разряды!$J$4,[1]Разряды!$J$3,"б/р"))))))))</f>
        <v>IIIюн</v>
      </c>
      <c r="K76" s="9" t="s">
        <v>70</v>
      </c>
    </row>
    <row r="77" spans="1:11" ht="15.75" thickBot="1">
      <c r="A77" s="51"/>
      <c r="B77" s="30"/>
      <c r="C77" s="31"/>
      <c r="D77" s="29"/>
      <c r="E77" s="31"/>
      <c r="F77" s="32"/>
      <c r="G77" s="32"/>
      <c r="H77" s="52"/>
      <c r="I77" s="34"/>
      <c r="J77" s="31"/>
      <c r="K77" s="30"/>
    </row>
    <row r="78" spans="1:11" ht="15.75" thickTop="1">
      <c r="A78" s="53"/>
      <c r="B78" s="36"/>
      <c r="C78" s="37"/>
      <c r="D78" s="35"/>
      <c r="E78" s="37"/>
      <c r="F78" s="38"/>
      <c r="G78" s="38"/>
      <c r="H78" s="39"/>
      <c r="I78" s="40"/>
      <c r="J78" s="37"/>
      <c r="K78" s="36"/>
    </row>
    <row r="79" spans="1:11">
      <c r="A79" s="53"/>
      <c r="H79" s="39"/>
      <c r="I79" s="40"/>
      <c r="J79" s="37"/>
      <c r="K79" s="36"/>
    </row>
    <row r="80" spans="1:11" ht="20.25">
      <c r="A80" s="185" t="s">
        <v>0</v>
      </c>
      <c r="B80" s="185"/>
      <c r="C80" s="185"/>
      <c r="D80" s="185"/>
      <c r="E80" s="185"/>
      <c r="F80" s="185"/>
      <c r="G80" s="185"/>
      <c r="H80" s="185"/>
      <c r="I80" s="185"/>
      <c r="J80" s="185"/>
      <c r="K80" s="185"/>
    </row>
    <row r="81" spans="1:11" ht="22.5">
      <c r="A81" s="186" t="s">
        <v>1</v>
      </c>
      <c r="B81" s="186"/>
      <c r="C81" s="186"/>
      <c r="D81" s="186"/>
      <c r="E81" s="186"/>
      <c r="F81" s="186"/>
      <c r="G81" s="186"/>
      <c r="H81" s="186"/>
      <c r="I81" s="186"/>
      <c r="J81" s="186"/>
      <c r="K81" s="186"/>
    </row>
    <row r="82" spans="1:11" ht="20.25">
      <c r="A82" s="187" t="s">
        <v>2</v>
      </c>
      <c r="B82" s="187"/>
      <c r="C82" s="187"/>
      <c r="D82" s="187"/>
      <c r="E82" s="187"/>
      <c r="F82" s="187"/>
      <c r="G82" s="187"/>
      <c r="H82" s="187"/>
      <c r="I82" s="187"/>
      <c r="J82" s="187"/>
      <c r="K82" s="187"/>
    </row>
    <row r="83" spans="1:11" ht="20.25">
      <c r="A83" s="187" t="s">
        <v>3</v>
      </c>
      <c r="B83" s="187"/>
      <c r="C83" s="187"/>
      <c r="D83" s="187"/>
      <c r="E83" s="187"/>
      <c r="F83" s="187"/>
      <c r="G83" s="187"/>
      <c r="H83" s="187"/>
      <c r="I83" s="187"/>
      <c r="J83" s="187"/>
      <c r="K83" s="187"/>
    </row>
    <row r="84" spans="1:11" ht="18">
      <c r="A84" s="188" t="s">
        <v>4</v>
      </c>
      <c r="B84" s="188"/>
      <c r="C84" s="188"/>
      <c r="D84" s="188"/>
      <c r="E84" s="188"/>
      <c r="F84" s="188"/>
      <c r="G84" s="188"/>
      <c r="H84" s="188"/>
      <c r="I84" s="188"/>
      <c r="J84" s="188"/>
      <c r="K84" s="188"/>
    </row>
    <row r="85" spans="1:11">
      <c r="A85" s="189" t="s">
        <v>6</v>
      </c>
      <c r="B85" s="189"/>
      <c r="C85" s="3"/>
      <c r="H85" s="190" t="s">
        <v>7</v>
      </c>
      <c r="I85" s="190"/>
      <c r="J85" s="190"/>
      <c r="K85" s="190"/>
    </row>
    <row r="86" spans="1:11" ht="18.75">
      <c r="A86" s="4" t="s">
        <v>97</v>
      </c>
      <c r="B86" s="4"/>
      <c r="C86" s="3"/>
      <c r="E86" s="182" t="s">
        <v>9</v>
      </c>
      <c r="F86" s="182"/>
      <c r="G86" s="182"/>
      <c r="H86" s="180" t="s">
        <v>10</v>
      </c>
      <c r="I86" s="180"/>
      <c r="J86" s="183" t="s">
        <v>140</v>
      </c>
      <c r="K86" s="183"/>
    </row>
    <row r="87" spans="1:11">
      <c r="A87" s="4"/>
      <c r="B87" s="4"/>
      <c r="C87" s="3"/>
      <c r="F87" s="5"/>
      <c r="G87" s="6"/>
      <c r="H87" s="197" t="s">
        <v>12</v>
      </c>
      <c r="I87" s="197"/>
      <c r="J87" s="183" t="s">
        <v>99</v>
      </c>
      <c r="K87" s="183"/>
    </row>
    <row r="88" spans="1:11">
      <c r="A88" s="173" t="s">
        <v>14</v>
      </c>
      <c r="B88" s="173" t="s">
        <v>15</v>
      </c>
      <c r="C88" s="173" t="s">
        <v>16</v>
      </c>
      <c r="D88" s="184" t="s">
        <v>17</v>
      </c>
      <c r="E88" s="184" t="s">
        <v>18</v>
      </c>
      <c r="F88" s="184" t="s">
        <v>19</v>
      </c>
      <c r="G88" s="184" t="s">
        <v>20</v>
      </c>
      <c r="H88" s="171" t="s">
        <v>21</v>
      </c>
      <c r="I88" s="172"/>
      <c r="J88" s="173" t="s">
        <v>22</v>
      </c>
      <c r="K88" s="175" t="s">
        <v>23</v>
      </c>
    </row>
    <row r="89" spans="1:11">
      <c r="A89" s="174"/>
      <c r="B89" s="174"/>
      <c r="C89" s="174"/>
      <c r="D89" s="174"/>
      <c r="E89" s="174"/>
      <c r="F89" s="174"/>
      <c r="G89" s="174"/>
      <c r="H89" s="7" t="s">
        <v>24</v>
      </c>
      <c r="I89" s="7" t="s">
        <v>25</v>
      </c>
      <c r="J89" s="174"/>
      <c r="K89" s="176"/>
    </row>
    <row r="90" spans="1:11">
      <c r="A90" s="46"/>
      <c r="B90" s="18"/>
      <c r="C90" s="13"/>
      <c r="D90" s="19"/>
      <c r="E90" s="13"/>
      <c r="F90" s="193" t="s">
        <v>141</v>
      </c>
      <c r="G90" s="193"/>
      <c r="H90" s="11"/>
      <c r="I90" s="48"/>
      <c r="J90" s="8"/>
      <c r="K90" s="9"/>
    </row>
    <row r="91" spans="1:11">
      <c r="A91" s="14">
        <v>1</v>
      </c>
      <c r="B91" s="18" t="s">
        <v>142</v>
      </c>
      <c r="C91" s="19">
        <v>447</v>
      </c>
      <c r="D91" s="55">
        <v>1988</v>
      </c>
      <c r="E91" s="13" t="s">
        <v>143</v>
      </c>
      <c r="F91" s="15" t="s">
        <v>37</v>
      </c>
      <c r="G91" s="15" t="s">
        <v>48</v>
      </c>
      <c r="H91" s="16">
        <v>8.275462962962963E-5</v>
      </c>
      <c r="I91" s="21">
        <v>8.206018518518519E-5</v>
      </c>
      <c r="J91" s="8" t="str">
        <f>IF(H91=0," ",IF(H91&lt;=[1]Разряды!$D$4,[1]Разряды!$D$3,IF(H91&lt;=[1]Разряды!$E$4,[1]Разряды!$E$3,IF(H91&lt;=[1]Разряды!$F$4,[1]Разряды!$F$3,IF(H91&lt;=[1]Разряды!$G$4,[1]Разряды!$G$3,IF(H91&lt;=[1]Разряды!$H$4,[1]Разряды!$H$3,IF(H91&lt;=[1]Разряды!$I$4,[1]Разряды!$I$3,IF(H91&lt;=[1]Разряды!$J$4,[1]Разряды!$J$3,"б/р"))))))))</f>
        <v>I</v>
      </c>
      <c r="K91" s="9" t="s">
        <v>144</v>
      </c>
    </row>
    <row r="92" spans="1:11">
      <c r="A92" s="14">
        <v>2</v>
      </c>
      <c r="B92" s="18" t="s">
        <v>145</v>
      </c>
      <c r="C92" s="13">
        <v>96</v>
      </c>
      <c r="D92" s="19">
        <v>1991</v>
      </c>
      <c r="E92" s="13" t="s">
        <v>28</v>
      </c>
      <c r="F92" s="15" t="s">
        <v>41</v>
      </c>
      <c r="G92" s="15" t="s">
        <v>146</v>
      </c>
      <c r="H92" s="16">
        <v>8.3796296296296291E-5</v>
      </c>
      <c r="I92" s="21">
        <v>8.3564814814814811E-5</v>
      </c>
      <c r="J92" s="8" t="str">
        <f>IF(H92=0," ",IF(H92&lt;=[1]Разряды!$D$4,[1]Разряды!$D$3,IF(H92&lt;=[1]Разряды!$E$4,[1]Разряды!$E$3,IF(H92&lt;=[1]Разряды!$F$4,[1]Разряды!$F$3,IF(H92&lt;=[1]Разряды!$G$4,[1]Разряды!$G$3,IF(H92&lt;=[1]Разряды!$H$4,[1]Разряды!$H$3,IF(H92&lt;=[1]Разряды!$I$4,[1]Разряды!$I$3,IF(H92&lt;=[1]Разряды!$J$4,[1]Разряды!$J$3,"б/р"))))))))</f>
        <v>I</v>
      </c>
      <c r="K92" s="9" t="s">
        <v>147</v>
      </c>
    </row>
    <row r="93" spans="1:11">
      <c r="A93" s="14">
        <v>3</v>
      </c>
      <c r="B93" t="s">
        <v>148</v>
      </c>
      <c r="C93" s="5">
        <v>228</v>
      </c>
      <c r="D93" s="19">
        <v>1986</v>
      </c>
      <c r="E93" s="13" t="s">
        <v>28</v>
      </c>
      <c r="F93" s="15" t="s">
        <v>37</v>
      </c>
      <c r="G93" s="15" t="s">
        <v>48</v>
      </c>
      <c r="H93" s="16">
        <v>8.5763888888888899E-5</v>
      </c>
      <c r="I93" s="21">
        <v>8.4837962962962978E-5</v>
      </c>
      <c r="J93" s="8" t="str">
        <f>IF(H93=0," ",IF(H93&lt;=[1]Разряды!$D$4,[1]Разряды!$D$3,IF(H93&lt;=[1]Разряды!$E$4,[1]Разряды!$E$3,IF(H93&lt;=[1]Разряды!$F$4,[1]Разряды!$F$3,IF(H93&lt;=[1]Разряды!$G$4,[1]Разряды!$G$3,IF(H93&lt;=[1]Разряды!$H$4,[1]Разряды!$H$3,IF(H93&lt;=[1]Разряды!$I$4,[1]Разряды!$I$3,IF(H93&lt;=[1]Разряды!$J$4,[1]Разряды!$J$3,"б/р"))))))))</f>
        <v>II</v>
      </c>
      <c r="K93" s="9" t="s">
        <v>144</v>
      </c>
    </row>
    <row r="94" spans="1:11">
      <c r="A94" s="46">
        <v>4</v>
      </c>
      <c r="B94" s="15" t="s">
        <v>149</v>
      </c>
      <c r="C94" s="13">
        <v>490</v>
      </c>
      <c r="D94" s="19">
        <v>1990</v>
      </c>
      <c r="E94" s="13" t="s">
        <v>28</v>
      </c>
      <c r="F94" s="20" t="s">
        <v>29</v>
      </c>
      <c r="G94" s="25" t="s">
        <v>45</v>
      </c>
      <c r="H94" s="16">
        <v>8.5879629629629639E-5</v>
      </c>
      <c r="I94" s="21">
        <v>8.5648148148148158E-5</v>
      </c>
      <c r="J94" s="8" t="str">
        <f>IF(H94=0," ",IF(H94&lt;=[1]Разряды!$D$4,[1]Разряды!$D$3,IF(H94&lt;=[1]Разряды!$E$4,[1]Разряды!$E$3,IF(H94&lt;=[1]Разряды!$F$4,[1]Разряды!$F$3,IF(H94&lt;=[1]Разряды!$G$4,[1]Разряды!$G$3,IF(H94&lt;=[1]Разряды!$H$4,[1]Разряды!$H$3,IF(H94&lt;=[1]Разряды!$I$4,[1]Разряды!$I$3,IF(H94&lt;=[1]Разряды!$J$4,[1]Разряды!$J$3,"б/р"))))))))</f>
        <v>II</v>
      </c>
      <c r="K94" s="9" t="s">
        <v>93</v>
      </c>
    </row>
    <row r="95" spans="1:11">
      <c r="A95" s="46">
        <v>5</v>
      </c>
      <c r="B95" s="18" t="s">
        <v>150</v>
      </c>
      <c r="C95" s="13">
        <v>100</v>
      </c>
      <c r="D95" s="19">
        <v>1987</v>
      </c>
      <c r="E95" s="13" t="s">
        <v>81</v>
      </c>
      <c r="F95" s="18" t="s">
        <v>58</v>
      </c>
      <c r="G95" s="15" t="s">
        <v>151</v>
      </c>
      <c r="H95" s="16">
        <v>8.5995370370370351E-5</v>
      </c>
      <c r="I95" s="21">
        <v>8.5763888888888899E-5</v>
      </c>
      <c r="J95" s="8" t="str">
        <f>IF(H95=0," ",IF(H95&lt;=[1]Разряды!$D$4,[1]Разряды!$D$3,IF(H95&lt;=[1]Разряды!$E$4,[1]Разряды!$E$3,IF(H95&lt;=[1]Разряды!$F$4,[1]Разряды!$F$3,IF(H95&lt;=[1]Разряды!$G$4,[1]Разряды!$G$3,IF(H95&lt;=[1]Разряды!$H$4,[1]Разряды!$H$3,IF(H95&lt;=[1]Разряды!$I$4,[1]Разряды!$I$3,IF(H95&lt;=[1]Разряды!$J$4,[1]Разряды!$J$3,"б/р"))))))))</f>
        <v>II</v>
      </c>
      <c r="K95" s="9" t="s">
        <v>152</v>
      </c>
    </row>
    <row r="96" spans="1:11">
      <c r="A96" s="46">
        <v>6</v>
      </c>
      <c r="B96" s="9" t="s">
        <v>153</v>
      </c>
      <c r="C96" s="8">
        <v>118</v>
      </c>
      <c r="D96" s="10">
        <v>1992</v>
      </c>
      <c r="E96" s="8" t="s">
        <v>51</v>
      </c>
      <c r="F96" s="15" t="s">
        <v>29</v>
      </c>
      <c r="G96" s="23" t="s">
        <v>45</v>
      </c>
      <c r="H96" s="16">
        <v>8.6342592592592599E-5</v>
      </c>
      <c r="I96" s="21" t="s">
        <v>154</v>
      </c>
      <c r="J96" s="8" t="str">
        <f>IF(H96=0," ",IF(H96&lt;=[1]Разряды!$D$4,[1]Разряды!$D$3,IF(H96&lt;=[1]Разряды!$E$4,[1]Разряды!$E$3,IF(H96&lt;=[1]Разряды!$F$4,[1]Разряды!$F$3,IF(H96&lt;=[1]Разряды!$G$4,[1]Разряды!$G$3,IF(H96&lt;=[1]Разряды!$H$4,[1]Разряды!$H$3,IF(H96&lt;=[1]Разряды!$I$4,[1]Разряды!$I$3,IF(H96&lt;=[1]Разряды!$J$4,[1]Разряды!$J$3,"б/р"))))))))</f>
        <v>II</v>
      </c>
      <c r="K96" s="9" t="s">
        <v>93</v>
      </c>
    </row>
    <row r="97" spans="1:11">
      <c r="A97" s="46">
        <v>7</v>
      </c>
      <c r="B97" s="9" t="s">
        <v>155</v>
      </c>
      <c r="C97" s="8">
        <v>101</v>
      </c>
      <c r="D97" s="10">
        <v>1988</v>
      </c>
      <c r="E97" s="8" t="s">
        <v>28</v>
      </c>
      <c r="F97" s="15" t="s">
        <v>58</v>
      </c>
      <c r="G97" s="15" t="s">
        <v>151</v>
      </c>
      <c r="H97" s="16">
        <v>8.6458333333333339E-5</v>
      </c>
      <c r="I97" s="48"/>
      <c r="J97" s="8" t="str">
        <f>IF(H97=0," ",IF(H97&lt;=[1]Разряды!$D$4,[1]Разряды!$D$3,IF(H97&lt;=[1]Разряды!$E$4,[1]Разряды!$E$3,IF(H97&lt;=[1]Разряды!$F$4,[1]Разряды!$F$3,IF(H97&lt;=[1]Разряды!$G$4,[1]Разряды!$G$3,IF(H97&lt;=[1]Разряды!$H$4,[1]Разряды!$H$3,IF(H97&lt;=[1]Разряды!$I$4,[1]Разряды!$I$3,IF(H97&lt;=[1]Разряды!$J$4,[1]Разряды!$J$3,"б/р"))))))))</f>
        <v>II</v>
      </c>
      <c r="K97" s="9" t="s">
        <v>152</v>
      </c>
    </row>
    <row r="98" spans="1:11">
      <c r="A98" s="46">
        <v>8</v>
      </c>
      <c r="B98" s="18" t="s">
        <v>156</v>
      </c>
      <c r="C98" s="13">
        <v>94</v>
      </c>
      <c r="D98" s="19">
        <v>1994</v>
      </c>
      <c r="E98" s="13" t="s">
        <v>51</v>
      </c>
      <c r="F98" s="20" t="s">
        <v>29</v>
      </c>
      <c r="G98" s="23" t="s">
        <v>45</v>
      </c>
      <c r="H98" s="16">
        <v>8.6921296296296299E-5</v>
      </c>
      <c r="I98" s="48"/>
      <c r="J98" s="8" t="str">
        <f>IF(H98=0," ",IF(H98&lt;=[1]Разряды!$D$4,[1]Разряды!$D$3,IF(H98&lt;=[1]Разряды!$E$4,[1]Разряды!$E$3,IF(H98&lt;=[1]Разряды!$F$4,[1]Разряды!$F$3,IF(H98&lt;=[1]Разряды!$G$4,[1]Разряды!$G$3,IF(H98&lt;=[1]Разряды!$H$4,[1]Разряды!$H$3,IF(H98&lt;=[1]Разряды!$I$4,[1]Разряды!$I$3,IF(H98&lt;=[1]Разряды!$J$4,[1]Разряды!$J$3,"б/р"))))))))</f>
        <v>II</v>
      </c>
      <c r="K98" s="9" t="s">
        <v>93</v>
      </c>
    </row>
    <row r="99" spans="1:11">
      <c r="A99" s="46">
        <v>9</v>
      </c>
      <c r="B99" s="15" t="s">
        <v>157</v>
      </c>
      <c r="C99" s="13">
        <v>507</v>
      </c>
      <c r="D99" s="19">
        <v>1991</v>
      </c>
      <c r="E99" s="8" t="s">
        <v>51</v>
      </c>
      <c r="F99" s="15" t="s">
        <v>29</v>
      </c>
      <c r="G99" s="23" t="s">
        <v>45</v>
      </c>
      <c r="H99" s="16">
        <v>8.7037037037037039E-5</v>
      </c>
      <c r="I99" s="48"/>
      <c r="J99" s="8" t="str">
        <f>IF(H99=0," ",IF(H99&lt;=[1]Разряды!$D$4,[1]Разряды!$D$3,IF(H99&lt;=[1]Разряды!$E$4,[1]Разряды!$E$3,IF(H99&lt;=[1]Разряды!$F$4,[1]Разряды!$F$3,IF(H99&lt;=[1]Разряды!$G$4,[1]Разряды!$G$3,IF(H99&lt;=[1]Разряды!$H$4,[1]Разряды!$H$3,IF(H99&lt;=[1]Разряды!$I$4,[1]Разряды!$I$3,IF(H99&lt;=[1]Разряды!$J$4,[1]Разряды!$J$3,"б/р"))))))))</f>
        <v>II</v>
      </c>
      <c r="K99" s="9" t="s">
        <v>93</v>
      </c>
    </row>
    <row r="100" spans="1:11">
      <c r="A100" s="46">
        <v>10</v>
      </c>
      <c r="B100" s="15" t="s">
        <v>158</v>
      </c>
      <c r="C100" s="13">
        <v>143</v>
      </c>
      <c r="D100" s="19">
        <v>1994</v>
      </c>
      <c r="E100" s="8" t="s">
        <v>28</v>
      </c>
      <c r="F100" s="20" t="s">
        <v>37</v>
      </c>
      <c r="G100" s="15" t="s">
        <v>48</v>
      </c>
      <c r="H100" s="16">
        <v>8.7847222222222219E-5</v>
      </c>
      <c r="I100" s="48"/>
      <c r="J100" s="8" t="str">
        <f>IF(H100=0," ",IF(H100&lt;=[1]Разряды!$D$4,[1]Разряды!$D$3,IF(H100&lt;=[1]Разряды!$E$4,[1]Разряды!$E$3,IF(H100&lt;=[1]Разряды!$F$4,[1]Разряды!$F$3,IF(H100&lt;=[1]Разряды!$G$4,[1]Разряды!$G$3,IF(H100&lt;=[1]Разряды!$H$4,[1]Разряды!$H$3,IF(H100&lt;=[1]Разряды!$I$4,[1]Разряды!$I$3,IF(H100&lt;=[1]Разряды!$J$4,[1]Разряды!$J$3,"б/р"))))))))</f>
        <v>II</v>
      </c>
      <c r="K100" s="9" t="s">
        <v>123</v>
      </c>
    </row>
    <row r="101" spans="1:11">
      <c r="A101" s="46">
        <v>11</v>
      </c>
      <c r="B101" s="15" t="s">
        <v>159</v>
      </c>
      <c r="C101" s="13">
        <v>196</v>
      </c>
      <c r="D101" s="19">
        <v>1993</v>
      </c>
      <c r="E101" s="8" t="s">
        <v>28</v>
      </c>
      <c r="F101" s="15" t="s">
        <v>160</v>
      </c>
      <c r="G101" s="15" t="s">
        <v>161</v>
      </c>
      <c r="H101" s="16">
        <v>8.7962962962962959E-5</v>
      </c>
      <c r="I101" s="48"/>
      <c r="J101" s="8" t="str">
        <f>IF(H101=0," ",IF(H101&lt;=[1]Разряды!$D$4,[1]Разряды!$D$3,IF(H101&lt;=[1]Разряды!$E$4,[1]Разряды!$E$3,IF(H101&lt;=[1]Разряды!$F$4,[1]Разряды!$F$3,IF(H101&lt;=[1]Разряды!$G$4,[1]Разряды!$G$3,IF(H101&lt;=[1]Разряды!$H$4,[1]Разряды!$H$3,IF(H101&lt;=[1]Разряды!$I$4,[1]Разряды!$I$3,IF(H101&lt;=[1]Разряды!$J$4,[1]Разряды!$J$3,"б/р"))))))))</f>
        <v>II</v>
      </c>
      <c r="K101" s="9" t="s">
        <v>162</v>
      </c>
    </row>
    <row r="102" spans="1:11">
      <c r="A102" s="46">
        <v>12</v>
      </c>
      <c r="B102" s="20" t="s">
        <v>163</v>
      </c>
      <c r="C102" s="8">
        <v>750</v>
      </c>
      <c r="D102" s="10">
        <v>1994</v>
      </c>
      <c r="E102" s="8" t="s">
        <v>51</v>
      </c>
      <c r="F102" s="20" t="s">
        <v>37</v>
      </c>
      <c r="G102" s="15" t="s">
        <v>48</v>
      </c>
      <c r="H102" s="16">
        <v>8.7962962962962959E-5</v>
      </c>
      <c r="I102" s="48"/>
      <c r="J102" s="8" t="str">
        <f>IF(H102=0," ",IF(H102&lt;=[1]Разряды!$D$4,[1]Разряды!$D$3,IF(H102&lt;=[1]Разряды!$E$4,[1]Разряды!$E$3,IF(H102&lt;=[1]Разряды!$F$4,[1]Разряды!$F$3,IF(H102&lt;=[1]Разряды!$G$4,[1]Разряды!$G$3,IF(H102&lt;=[1]Разряды!$H$4,[1]Разряды!$H$3,IF(H102&lt;=[1]Разряды!$I$4,[1]Разряды!$I$3,IF(H102&lt;=[1]Разряды!$J$4,[1]Разряды!$J$3,"б/р"))))))))</f>
        <v>II</v>
      </c>
      <c r="K102" s="9" t="s">
        <v>49</v>
      </c>
    </row>
    <row r="103" spans="1:11">
      <c r="A103" s="46">
        <v>13</v>
      </c>
      <c r="B103" s="20" t="s">
        <v>164</v>
      </c>
      <c r="C103" s="8">
        <v>65</v>
      </c>
      <c r="D103" s="10">
        <v>1991</v>
      </c>
      <c r="E103" s="8" t="s">
        <v>28</v>
      </c>
      <c r="F103" s="20" t="s">
        <v>29</v>
      </c>
      <c r="G103" s="23" t="s">
        <v>45</v>
      </c>
      <c r="H103" s="16">
        <v>8.9236111111111113E-5</v>
      </c>
      <c r="I103" s="48"/>
      <c r="J103" s="8" t="str">
        <f>IF(H103=0," ",IF(H103&lt;=[1]Разряды!$D$4,[1]Разряды!$D$3,IF(H103&lt;=[1]Разряды!$E$4,[1]Разряды!$E$3,IF(H103&lt;=[1]Разряды!$F$4,[1]Разряды!$F$3,IF(H103&lt;=[1]Разряды!$G$4,[1]Разряды!$G$3,IF(H103&lt;=[1]Разряды!$H$4,[1]Разряды!$H$3,IF(H103&lt;=[1]Разряды!$I$4,[1]Разряды!$I$3,IF(H103&lt;=[1]Разряды!$J$4,[1]Разряды!$J$3,"б/р"))))))))</f>
        <v>III</v>
      </c>
      <c r="K103" s="9" t="s">
        <v>93</v>
      </c>
    </row>
    <row r="104" spans="1:11">
      <c r="A104" s="46">
        <v>14</v>
      </c>
      <c r="B104" s="18" t="s">
        <v>165</v>
      </c>
      <c r="C104" s="13">
        <v>74</v>
      </c>
      <c r="D104" s="19">
        <v>1993</v>
      </c>
      <c r="E104" s="13" t="s">
        <v>65</v>
      </c>
      <c r="F104" s="15" t="s">
        <v>58</v>
      </c>
      <c r="G104" s="15" t="s">
        <v>89</v>
      </c>
      <c r="H104" s="45">
        <v>8.9467592592592593E-5</v>
      </c>
      <c r="I104" s="12"/>
      <c r="J104" s="13" t="str">
        <f>IF(H104=0," ",IF(H104&lt;=[1]Разряды!$D$4,[1]Разряды!$D$3,IF(H104&lt;=[1]Разряды!$E$4,[1]Разряды!$E$3,IF(H104&lt;=[1]Разряды!$F$4,[1]Разряды!$F$3,IF(H104&lt;=[1]Разряды!$G$4,[1]Разряды!$G$3,IF(H104&lt;=[1]Разряды!$H$4,[1]Разряды!$H$3,IF(H104&lt;=[1]Разряды!$I$4,[1]Разряды!$I$3,IF(H104&lt;=[1]Разряды!$J$4,[1]Разряды!$J$3,"б/р"))))))))</f>
        <v>III</v>
      </c>
      <c r="K104" s="18" t="s">
        <v>95</v>
      </c>
    </row>
    <row r="105" spans="1:11">
      <c r="A105" s="46">
        <v>15</v>
      </c>
      <c r="B105" s="18" t="s">
        <v>166</v>
      </c>
      <c r="C105" s="13">
        <v>91</v>
      </c>
      <c r="D105" s="19">
        <v>1991</v>
      </c>
      <c r="E105" s="8" t="s">
        <v>51</v>
      </c>
      <c r="F105" s="15" t="s">
        <v>58</v>
      </c>
      <c r="G105" s="15" t="s">
        <v>89</v>
      </c>
      <c r="H105" s="16">
        <v>8.9930555555555554E-5</v>
      </c>
      <c r="I105" s="48"/>
      <c r="J105" s="8" t="str">
        <f>IF(H105=0," ",IF(H105&lt;=[1]Разряды!$D$4,[1]Разряды!$D$3,IF(H105&lt;=[1]Разряды!$E$4,[1]Разряды!$E$3,IF(H105&lt;=[1]Разряды!$F$4,[1]Разряды!$F$3,IF(H105&lt;=[1]Разряды!$G$4,[1]Разряды!$G$3,IF(H105&lt;=[1]Разряды!$H$4,[1]Разряды!$H$3,IF(H105&lt;=[1]Разряды!$I$4,[1]Разряды!$I$3,IF(H105&lt;=[1]Разряды!$J$4,[1]Разряды!$J$3,"б/р"))))))))</f>
        <v>III</v>
      </c>
      <c r="K105" s="9" t="s">
        <v>95</v>
      </c>
    </row>
    <row r="106" spans="1:11">
      <c r="A106" s="46">
        <v>16</v>
      </c>
      <c r="B106" s="9" t="s">
        <v>167</v>
      </c>
      <c r="C106" s="8">
        <v>51</v>
      </c>
      <c r="D106" s="10">
        <v>1990</v>
      </c>
      <c r="E106" s="8" t="s">
        <v>51</v>
      </c>
      <c r="F106" s="20" t="s">
        <v>29</v>
      </c>
      <c r="G106" s="20" t="s">
        <v>30</v>
      </c>
      <c r="H106" s="16">
        <v>9.4328703703703716E-5</v>
      </c>
      <c r="I106" s="48"/>
      <c r="J106" s="8" t="str">
        <f>IF(H106=0," ",IF(H106&lt;=[1]Разряды!$D$4,[1]Разряды!$D$3,IF(H106&lt;=[1]Разряды!$E$4,[1]Разряды!$E$3,IF(H106&lt;=[1]Разряды!$F$4,[1]Разряды!$F$3,IF(H106&lt;=[1]Разряды!$G$4,[1]Разряды!$G$3,IF(H106&lt;=[1]Разряды!$H$4,[1]Разряды!$H$3,IF(H106&lt;=[1]Разряды!$I$4,[1]Разряды!$I$3,IF(H106&lt;=[1]Разряды!$J$4,[1]Разряды!$J$3,"б/р"))))))))</f>
        <v>Iюн</v>
      </c>
      <c r="K106" s="9" t="s">
        <v>75</v>
      </c>
    </row>
    <row r="107" spans="1:11" ht="15.75" thickBot="1">
      <c r="A107" s="51"/>
      <c r="B107" s="30"/>
      <c r="C107" s="31"/>
      <c r="D107" s="29"/>
      <c r="E107" s="31"/>
      <c r="F107" s="32"/>
      <c r="G107" s="56"/>
      <c r="H107" s="52"/>
      <c r="I107" s="34"/>
      <c r="J107" s="31"/>
      <c r="K107" s="57"/>
    </row>
    <row r="108" spans="1:11" ht="15.75" thickTop="1"/>
    <row r="110" spans="1:11" ht="20.25">
      <c r="A110" s="187" t="s">
        <v>2</v>
      </c>
      <c r="B110" s="187"/>
      <c r="C110" s="187"/>
      <c r="D110" s="187"/>
      <c r="E110" s="187"/>
      <c r="F110" s="187"/>
      <c r="G110" s="187"/>
      <c r="H110" s="187"/>
      <c r="I110" s="187"/>
      <c r="J110" s="187"/>
      <c r="K110" s="187"/>
    </row>
    <row r="111" spans="1:11" ht="20.25">
      <c r="A111" s="187" t="s">
        <v>3</v>
      </c>
      <c r="B111" s="187"/>
      <c r="C111" s="187"/>
      <c r="D111" s="187"/>
      <c r="E111" s="187"/>
      <c r="F111" s="187"/>
      <c r="G111" s="187"/>
      <c r="H111" s="187"/>
      <c r="I111" s="187"/>
      <c r="J111" s="187"/>
      <c r="K111" s="187"/>
    </row>
    <row r="112" spans="1:11" ht="18">
      <c r="A112" s="188" t="s">
        <v>4</v>
      </c>
      <c r="B112" s="188"/>
      <c r="C112" s="188"/>
      <c r="D112" s="188"/>
      <c r="E112" s="188"/>
      <c r="F112" s="188"/>
      <c r="G112" s="188"/>
      <c r="H112" s="188"/>
      <c r="I112" s="188"/>
      <c r="J112" s="188"/>
      <c r="K112" s="188"/>
    </row>
    <row r="113" spans="1:11" ht="15.75">
      <c r="A113" s="1"/>
      <c r="B113" s="1"/>
      <c r="C113" s="1"/>
      <c r="D113" s="194" t="s">
        <v>168</v>
      </c>
      <c r="E113" s="194"/>
      <c r="F113" s="194"/>
      <c r="G113" s="194"/>
      <c r="H113" s="1"/>
      <c r="I113" s="1"/>
      <c r="J113" s="1"/>
    </row>
    <row r="114" spans="1:11">
      <c r="A114" s="189" t="s">
        <v>6</v>
      </c>
      <c r="B114" s="189"/>
      <c r="C114" s="58"/>
      <c r="H114" s="190" t="s">
        <v>7</v>
      </c>
      <c r="I114" s="190"/>
      <c r="J114" s="190"/>
      <c r="K114" s="190"/>
    </row>
    <row r="115" spans="1:11" ht="18.75">
      <c r="A115" s="4" t="s">
        <v>8</v>
      </c>
      <c r="B115" s="4"/>
      <c r="C115" s="4"/>
      <c r="D115" s="182" t="s">
        <v>169</v>
      </c>
      <c r="E115" s="182"/>
      <c r="F115" s="182"/>
      <c r="G115" s="182"/>
      <c r="H115" s="180" t="s">
        <v>170</v>
      </c>
      <c r="I115" s="180"/>
      <c r="J115" s="183" t="s">
        <v>171</v>
      </c>
      <c r="K115" s="183"/>
    </row>
    <row r="116" spans="1:11">
      <c r="A116" s="173" t="s">
        <v>14</v>
      </c>
      <c r="B116" s="173" t="s">
        <v>15</v>
      </c>
      <c r="C116" s="173" t="s">
        <v>16</v>
      </c>
      <c r="D116" s="184" t="s">
        <v>17</v>
      </c>
      <c r="E116" s="184" t="s">
        <v>18</v>
      </c>
      <c r="F116" s="184" t="s">
        <v>19</v>
      </c>
      <c r="G116" s="184" t="s">
        <v>20</v>
      </c>
      <c r="H116" s="171" t="s">
        <v>21</v>
      </c>
      <c r="I116" s="172"/>
      <c r="J116" s="173" t="s">
        <v>22</v>
      </c>
      <c r="K116" s="175" t="s">
        <v>23</v>
      </c>
    </row>
    <row r="117" spans="1:11">
      <c r="A117" s="174"/>
      <c r="B117" s="174"/>
      <c r="C117" s="174"/>
      <c r="D117" s="174"/>
      <c r="E117" s="174"/>
      <c r="F117" s="174"/>
      <c r="G117" s="174"/>
      <c r="H117" s="177" t="s">
        <v>24</v>
      </c>
      <c r="I117" s="178"/>
      <c r="J117" s="174"/>
      <c r="K117" s="176"/>
    </row>
    <row r="118" spans="1:11">
      <c r="A118" s="59"/>
      <c r="B118" s="59"/>
      <c r="C118" s="59"/>
      <c r="D118" s="59"/>
      <c r="E118" s="59"/>
      <c r="F118" s="191" t="s">
        <v>26</v>
      </c>
      <c r="G118" s="191"/>
      <c r="H118" s="42"/>
      <c r="I118" s="42"/>
      <c r="J118" s="41"/>
      <c r="K118" s="43"/>
    </row>
    <row r="119" spans="1:11">
      <c r="A119" s="14">
        <v>1</v>
      </c>
      <c r="B119" s="15" t="s">
        <v>172</v>
      </c>
      <c r="C119" s="13">
        <v>82</v>
      </c>
      <c r="D119" s="13">
        <v>1996</v>
      </c>
      <c r="E119" s="13" t="s">
        <v>28</v>
      </c>
      <c r="F119" s="20" t="s">
        <v>29</v>
      </c>
      <c r="G119" s="25" t="s">
        <v>45</v>
      </c>
      <c r="H119" s="8"/>
      <c r="I119" s="16">
        <v>6.905092592592592E-4</v>
      </c>
      <c r="J119" s="8" t="str">
        <f>IF(I119=0," ",IF(I119&lt;=[1]Разряды!$D$27,[1]Разряды!$D$3,IF(I119&lt;=[1]Разряды!$E$27,[1]Разряды!$E$3,IF(I119&lt;=[1]Разряды!$F$27,[1]Разряды!$F$3,IF(I119&lt;=[1]Разряды!$G$27,[1]Разряды!$G$3,IF(I119&lt;=[1]Разряды!$H$27,[1]Разряды!$H$3,IF(I119&lt;=[1]Разряды!$I$27,[1]Разряды!$I$3,IF(I119&lt;=[1]Разряды!$J$27,[1]Разряды!$J$3,"б/р"))))))))</f>
        <v>I</v>
      </c>
      <c r="K119" s="9" t="s">
        <v>46</v>
      </c>
    </row>
    <row r="120" spans="1:11">
      <c r="A120" s="14">
        <v>2</v>
      </c>
      <c r="B120" s="18" t="s">
        <v>173</v>
      </c>
      <c r="C120" s="13">
        <v>255</v>
      </c>
      <c r="D120" s="19">
        <v>1995</v>
      </c>
      <c r="E120" s="13" t="s">
        <v>28</v>
      </c>
      <c r="F120" s="15" t="s">
        <v>29</v>
      </c>
      <c r="G120" s="23" t="s">
        <v>45</v>
      </c>
      <c r="H120" s="13"/>
      <c r="I120" s="60">
        <v>6.9999999999999999E-4</v>
      </c>
      <c r="J120" s="13" t="str">
        <f>IF(I120=0," ",IF(I120&lt;=[1]Разряды!$D$27,[1]Разряды!$D$3,IF(I120&lt;=[1]Разряды!$E$27,[1]Разряды!$E$3,IF(I120&lt;=[1]Разряды!$F$27,[1]Разряды!$F$3,IF(I120&lt;=[1]Разряды!$G$27,[1]Разряды!$G$3,IF(I120&lt;=[1]Разряды!$H$27,[1]Разряды!$H$3,IF(I120&lt;=[1]Разряды!$I$27,[1]Разряды!$I$3,IF(I120&lt;=[1]Разряды!$J$27,[1]Разряды!$J$3,"б/р"))))))))</f>
        <v>I</v>
      </c>
      <c r="K120" s="9" t="s">
        <v>46</v>
      </c>
    </row>
    <row r="121" spans="1:11">
      <c r="A121" s="14">
        <v>3</v>
      </c>
      <c r="B121" s="18" t="s">
        <v>174</v>
      </c>
      <c r="C121" s="61">
        <v>30</v>
      </c>
      <c r="D121" s="19">
        <v>1995</v>
      </c>
      <c r="E121" s="13" t="s">
        <v>28</v>
      </c>
      <c r="F121" s="15" t="s">
        <v>29</v>
      </c>
      <c r="G121" s="25" t="s">
        <v>45</v>
      </c>
      <c r="H121" s="13"/>
      <c r="I121" s="60">
        <v>7.0891203703703698E-4</v>
      </c>
      <c r="J121" s="13" t="str">
        <f>IF(I121=0," ",IF(I121&lt;=[1]Разряды!$D$27,[1]Разряды!$D$3,IF(I121&lt;=[1]Разряды!$E$27,[1]Разряды!$E$3,IF(I121&lt;=[1]Разряды!$F$27,[1]Разряды!$F$3,IF(I121&lt;=[1]Разряды!$G$27,[1]Разряды!$G$3,IF(I121&lt;=[1]Разряды!$H$27,[1]Разряды!$H$3,IF(I121&lt;=[1]Разряды!$I$27,[1]Разряды!$I$3,IF(I121&lt;=[1]Разряды!$J$27,[1]Разряды!$J$3,"б/р"))))))))</f>
        <v>I</v>
      </c>
      <c r="K121" s="9" t="s">
        <v>46</v>
      </c>
    </row>
    <row r="122" spans="1:11">
      <c r="A122" s="13">
        <v>4</v>
      </c>
      <c r="B122" s="15" t="s">
        <v>175</v>
      </c>
      <c r="C122" s="13">
        <v>259</v>
      </c>
      <c r="D122" s="13">
        <v>1997</v>
      </c>
      <c r="E122" s="13" t="s">
        <v>51</v>
      </c>
      <c r="F122" s="62" t="s">
        <v>29</v>
      </c>
      <c r="G122" s="25" t="s">
        <v>45</v>
      </c>
      <c r="H122" s="13"/>
      <c r="I122" s="60">
        <v>7.1828703703703714E-4</v>
      </c>
      <c r="J122" s="13" t="str">
        <f>IF(I122=0," ",IF(I122&lt;=[1]Разряды!$D$27,[1]Разряды!$D$3,IF(I122&lt;=[1]Разряды!$E$27,[1]Разряды!$E$3,IF(I122&lt;=[1]Разряды!$F$27,[1]Разряды!$F$3,IF(I122&lt;=[1]Разряды!$G$27,[1]Разряды!$G$3,IF(I122&lt;=[1]Разряды!$H$27,[1]Разряды!$H$3,IF(I122&lt;=[1]Разряды!$I$27,[1]Разряды!$I$3,IF(I122&lt;=[1]Разряды!$J$27,[1]Разряды!$J$3,"б/р"))))))))</f>
        <v>I</v>
      </c>
      <c r="K122" s="9" t="s">
        <v>112</v>
      </c>
    </row>
    <row r="123" spans="1:11">
      <c r="A123" s="13">
        <v>5</v>
      </c>
      <c r="B123" s="18" t="s">
        <v>176</v>
      </c>
      <c r="C123" s="13">
        <v>24</v>
      </c>
      <c r="D123" s="19">
        <v>1996</v>
      </c>
      <c r="E123" s="13" t="s">
        <v>51</v>
      </c>
      <c r="F123" s="15" t="s">
        <v>41</v>
      </c>
      <c r="G123" s="15" t="s">
        <v>146</v>
      </c>
      <c r="H123" s="13"/>
      <c r="I123" s="60">
        <v>7.193287037037038E-4</v>
      </c>
      <c r="J123" s="13" t="str">
        <f>IF(I123=0," ",IF(I123&lt;=[1]Разряды!$D$27,[1]Разряды!$D$3,IF(I123&lt;=[1]Разряды!$E$27,[1]Разряды!$E$3,IF(I123&lt;=[1]Разряды!$F$27,[1]Разряды!$F$3,IF(I123&lt;=[1]Разряды!$G$27,[1]Разряды!$G$3,IF(I123&lt;=[1]Разряды!$H$27,[1]Разряды!$H$3,IF(I123&lt;=[1]Разряды!$I$27,[1]Разряды!$I$3,IF(I123&lt;=[1]Разряды!$J$27,[1]Разряды!$J$3,"б/р"))))))))</f>
        <v>I</v>
      </c>
      <c r="K123" s="9" t="s">
        <v>147</v>
      </c>
    </row>
    <row r="124" spans="1:11">
      <c r="A124" s="19">
        <v>6</v>
      </c>
      <c r="B124" s="18" t="s">
        <v>177</v>
      </c>
      <c r="C124" s="13">
        <v>61</v>
      </c>
      <c r="D124" s="19">
        <v>1995</v>
      </c>
      <c r="E124" s="13" t="s">
        <v>51</v>
      </c>
      <c r="F124" s="23" t="s">
        <v>41</v>
      </c>
      <c r="G124" s="15" t="s">
        <v>42</v>
      </c>
      <c r="H124" s="63"/>
      <c r="I124" s="60">
        <v>7.2812500000000004E-4</v>
      </c>
      <c r="J124" s="13" t="str">
        <f>IF(I124=0," ",IF(I124&lt;=[1]Разряды!$D$27,[1]Разряды!$D$3,IF(I124&lt;=[1]Разряды!$E$27,[1]Разряды!$E$3,IF(I124&lt;=[1]Разряды!$F$27,[1]Разряды!$F$3,IF(I124&lt;=[1]Разряды!$G$27,[1]Разряды!$G$3,IF(I124&lt;=[1]Разряды!$H$27,[1]Разряды!$H$3,IF(I124&lt;=[1]Разряды!$I$27,[1]Разряды!$I$3,IF(I124&lt;=[1]Разряды!$J$27,[1]Разряды!$J$3,"б/р"))))))))</f>
        <v>II</v>
      </c>
      <c r="K124" s="9" t="s">
        <v>43</v>
      </c>
    </row>
    <row r="125" spans="1:11">
      <c r="A125" s="19">
        <v>7</v>
      </c>
      <c r="B125" s="54" t="s">
        <v>178</v>
      </c>
      <c r="C125" s="37">
        <v>23</v>
      </c>
      <c r="D125" s="10">
        <v>1996</v>
      </c>
      <c r="E125" s="8" t="s">
        <v>51</v>
      </c>
      <c r="F125" s="15" t="s">
        <v>37</v>
      </c>
      <c r="G125" s="15" t="s">
        <v>48</v>
      </c>
      <c r="H125" s="12"/>
      <c r="I125" s="60">
        <v>7.3888888888888886E-4</v>
      </c>
      <c r="J125" s="13" t="str">
        <f>IF(I125=0," ",IF(I125&lt;=[1]Разряды!$D$27,[1]Разряды!$D$3,IF(I125&lt;=[1]Разряды!$E$27,[1]Разряды!$E$3,IF(I125&lt;=[1]Разряды!$F$27,[1]Разряды!$F$3,IF(I125&lt;=[1]Разряды!$G$27,[1]Разряды!$G$3,IF(I125&lt;=[1]Разряды!$H$27,[1]Разряды!$H$3,IF(I125&lt;=[1]Разряды!$I$27,[1]Разряды!$I$3,IF(I125&lt;=[1]Разряды!$J$27,[1]Разряды!$J$3,"б/р"))))))))</f>
        <v>II</v>
      </c>
      <c r="K125" s="9" t="s">
        <v>55</v>
      </c>
    </row>
    <row r="126" spans="1:11">
      <c r="A126" s="13">
        <v>8</v>
      </c>
      <c r="B126" s="18" t="s">
        <v>179</v>
      </c>
      <c r="C126" s="13">
        <v>29</v>
      </c>
      <c r="D126" s="10">
        <v>1998</v>
      </c>
      <c r="E126" s="8" t="s">
        <v>28</v>
      </c>
      <c r="F126" s="25" t="s">
        <v>29</v>
      </c>
      <c r="G126" s="15" t="s">
        <v>180</v>
      </c>
      <c r="H126" s="13"/>
      <c r="I126" s="60">
        <v>7.4097222222222218E-4</v>
      </c>
      <c r="J126" s="13" t="str">
        <f>IF(I126=0," ",IF(I126&lt;=[1]Разряды!$D$27,[1]Разряды!$D$3,IF(I126&lt;=[1]Разряды!$E$27,[1]Разряды!$E$3,IF(I126&lt;=[1]Разряды!$F$27,[1]Разряды!$F$3,IF(I126&lt;=[1]Разряды!$G$27,[1]Разряды!$G$3,IF(I126&lt;=[1]Разряды!$H$27,[1]Разряды!$H$3,IF(I126&lt;=[1]Разряды!$I$27,[1]Разряды!$I$3,IF(I126&lt;=[1]Разряды!$J$27,[1]Разряды!$J$3,"б/р"))))))))</f>
        <v>II</v>
      </c>
      <c r="K126" s="9" t="s">
        <v>181</v>
      </c>
    </row>
    <row r="127" spans="1:11">
      <c r="A127" s="13">
        <v>9</v>
      </c>
      <c r="B127" s="18" t="s">
        <v>182</v>
      </c>
      <c r="C127" s="13">
        <v>90</v>
      </c>
      <c r="D127" s="19">
        <v>1996</v>
      </c>
      <c r="E127" s="13" t="s">
        <v>51</v>
      </c>
      <c r="F127" s="23" t="s">
        <v>58</v>
      </c>
      <c r="G127" s="23" t="s">
        <v>59</v>
      </c>
      <c r="H127" s="12"/>
      <c r="I127" s="60">
        <v>7.4270833333333318E-4</v>
      </c>
      <c r="J127" s="13" t="str">
        <f>IF(I127=0," ",IF(I127&lt;=[1]Разряды!$D$27,[1]Разряды!$D$3,IF(I127&lt;=[1]Разряды!$E$27,[1]Разряды!$E$3,IF(I127&lt;=[1]Разряды!$F$27,[1]Разряды!$F$3,IF(I127&lt;=[1]Разряды!$G$27,[1]Разряды!$G$3,IF(I127&lt;=[1]Разряды!$H$27,[1]Разряды!$H$3,IF(I127&lt;=[1]Разряды!$I$27,[1]Разряды!$I$3,IF(I127&lt;=[1]Разряды!$J$27,[1]Разряды!$J$3,"б/р"))))))))</f>
        <v>II</v>
      </c>
      <c r="K127" s="9" t="s">
        <v>183</v>
      </c>
    </row>
    <row r="128" spans="1:11">
      <c r="A128" s="13">
        <v>10</v>
      </c>
      <c r="B128" s="18" t="s">
        <v>184</v>
      </c>
      <c r="C128" s="13">
        <v>44</v>
      </c>
      <c r="D128" s="19">
        <v>1995</v>
      </c>
      <c r="E128" s="13" t="s">
        <v>51</v>
      </c>
      <c r="F128" s="15" t="s">
        <v>29</v>
      </c>
      <c r="G128" s="23" t="s">
        <v>45</v>
      </c>
      <c r="H128" s="13"/>
      <c r="I128" s="60">
        <v>7.5069444444444446E-4</v>
      </c>
      <c r="J128" s="13" t="str">
        <f>IF(I128=0," ",IF(I128&lt;=[1]Разряды!$D$27,[1]Разряды!$D$3,IF(I128&lt;=[1]Разряды!$E$27,[1]Разряды!$E$3,IF(I128&lt;=[1]Разряды!$F$27,[1]Разряды!$F$3,IF(I128&lt;=[1]Разряды!$G$27,[1]Разряды!$G$3,IF(I128&lt;=[1]Разряды!$H$27,[1]Разряды!$H$3,IF(I128&lt;=[1]Разряды!$I$27,[1]Разряды!$I$3,IF(I128&lt;=[1]Разряды!$J$27,[1]Разряды!$J$3,"б/р"))))))))</f>
        <v>II</v>
      </c>
      <c r="K128" s="9" t="s">
        <v>46</v>
      </c>
    </row>
    <row r="129" spans="1:11">
      <c r="A129" s="13">
        <v>11</v>
      </c>
      <c r="B129" s="18" t="s">
        <v>185</v>
      </c>
      <c r="C129" s="13">
        <v>29</v>
      </c>
      <c r="D129" s="19">
        <v>1997</v>
      </c>
      <c r="E129" s="13" t="s">
        <v>51</v>
      </c>
      <c r="F129" s="15" t="s">
        <v>29</v>
      </c>
      <c r="G129" s="15" t="s">
        <v>30</v>
      </c>
      <c r="H129" s="64"/>
      <c r="I129" s="60">
        <v>7.5081018518518509E-4</v>
      </c>
      <c r="J129" s="13" t="str">
        <f>IF(I129=0," ",IF(I129&lt;=[1]Разряды!$D$27,[1]Разряды!$D$3,IF(I129&lt;=[1]Разряды!$E$27,[1]Разряды!$E$3,IF(I129&lt;=[1]Разряды!$F$27,[1]Разряды!$F$3,IF(I129&lt;=[1]Разряды!$G$27,[1]Разряды!$G$3,IF(I129&lt;=[1]Разряды!$H$27,[1]Разряды!$H$3,IF(I129&lt;=[1]Разряды!$I$27,[1]Разряды!$I$3,IF(I129&lt;=[1]Разряды!$J$27,[1]Разряды!$J$3,"б/р"))))))))</f>
        <v>II</v>
      </c>
      <c r="K129" s="9" t="s">
        <v>186</v>
      </c>
    </row>
    <row r="130" spans="1:11">
      <c r="A130" s="13">
        <v>12</v>
      </c>
      <c r="B130" s="18" t="s">
        <v>187</v>
      </c>
      <c r="C130" s="13">
        <v>314</v>
      </c>
      <c r="D130" s="19">
        <v>1995</v>
      </c>
      <c r="E130" s="13" t="s">
        <v>51</v>
      </c>
      <c r="F130" s="23" t="s">
        <v>29</v>
      </c>
      <c r="G130" s="23" t="s">
        <v>67</v>
      </c>
      <c r="H130" s="12"/>
      <c r="I130" s="65">
        <v>7.5300925925925926E-4</v>
      </c>
      <c r="J130" s="8" t="str">
        <f>IF(I130=0," ",IF(I130&lt;=[1]Разряды!$D$27,[1]Разряды!$D$3,IF(I130&lt;=[1]Разряды!$E$27,[1]Разряды!$E$3,IF(I130&lt;=[1]Разряды!$F$27,[1]Разряды!$F$3,IF(I130&lt;=[1]Разряды!$G$27,[1]Разряды!$G$3,IF(I130&lt;=[1]Разряды!$H$27,[1]Разряды!$H$3,IF(I130&lt;=[1]Разряды!$I$27,[1]Разряды!$I$3,IF(I130&lt;=[1]Разряды!$J$27,[1]Разряды!$J$3,"б/р"))))))))</f>
        <v>II</v>
      </c>
      <c r="K130" s="9" t="s">
        <v>70</v>
      </c>
    </row>
    <row r="131" spans="1:11">
      <c r="A131" s="13">
        <v>13</v>
      </c>
      <c r="B131" s="18" t="s">
        <v>188</v>
      </c>
      <c r="C131" s="13">
        <v>171</v>
      </c>
      <c r="D131" s="19">
        <v>1996</v>
      </c>
      <c r="E131" s="13" t="s">
        <v>51</v>
      </c>
      <c r="F131" s="15" t="s">
        <v>29</v>
      </c>
      <c r="G131" s="20" t="s">
        <v>189</v>
      </c>
      <c r="H131" s="48"/>
      <c r="I131" s="65">
        <v>7.618055555555555E-4</v>
      </c>
      <c r="J131" s="8" t="str">
        <f>IF(I131=0," ",IF(I131&lt;=[1]Разряды!$D$27,[1]Разряды!$D$3,IF(I131&lt;=[1]Разряды!$E$27,[1]Разряды!$E$3,IF(I131&lt;=[1]Разряды!$F$27,[1]Разряды!$F$3,IF(I131&lt;=[1]Разряды!$G$27,[1]Разряды!$G$3,IF(I131&lt;=[1]Разряды!$H$27,[1]Разряды!$H$3,IF(I131&lt;=[1]Разряды!$I$27,[1]Разряды!$I$3,IF(I131&lt;=[1]Разряды!$J$27,[1]Разряды!$J$3,"б/р"))))))))</f>
        <v>II</v>
      </c>
      <c r="K131" s="9" t="s">
        <v>190</v>
      </c>
    </row>
    <row r="132" spans="1:11">
      <c r="A132" s="13">
        <v>14</v>
      </c>
      <c r="B132" s="18" t="s">
        <v>191</v>
      </c>
      <c r="C132" s="13">
        <v>114</v>
      </c>
      <c r="D132" s="19">
        <v>1996</v>
      </c>
      <c r="E132" s="13" t="s">
        <v>51</v>
      </c>
      <c r="F132" s="20" t="s">
        <v>37</v>
      </c>
      <c r="G132" s="15" t="s">
        <v>48</v>
      </c>
      <c r="H132" s="66"/>
      <c r="I132" s="65">
        <v>7.6550925925925929E-4</v>
      </c>
      <c r="J132" s="8" t="str">
        <f>IF(I132=0," ",IF(I132&lt;=[1]Разряды!$D$27,[1]Разряды!$D$3,IF(I132&lt;=[1]Разряды!$E$27,[1]Разряды!$E$3,IF(I132&lt;=[1]Разряды!$F$27,[1]Разряды!$F$3,IF(I132&lt;=[1]Разряды!$G$27,[1]Разряды!$G$3,IF(I132&lt;=[1]Разряды!$H$27,[1]Разряды!$H$3,IF(I132&lt;=[1]Разряды!$I$27,[1]Разряды!$I$3,IF(I132&lt;=[1]Разряды!$J$27,[1]Разряды!$J$3,"б/р"))))))))</f>
        <v>II</v>
      </c>
      <c r="K132" s="9" t="s">
        <v>123</v>
      </c>
    </row>
    <row r="133" spans="1:11">
      <c r="A133" s="13">
        <v>15</v>
      </c>
      <c r="B133" s="18" t="s">
        <v>62</v>
      </c>
      <c r="C133" s="13">
        <v>39</v>
      </c>
      <c r="D133" s="19">
        <v>1997</v>
      </c>
      <c r="E133" s="13" t="s">
        <v>51</v>
      </c>
      <c r="F133" s="20" t="s">
        <v>37</v>
      </c>
      <c r="G133" s="15" t="s">
        <v>38</v>
      </c>
      <c r="H133" s="13"/>
      <c r="I133" s="65">
        <v>7.7812500000000006E-4</v>
      </c>
      <c r="J133" s="8" t="str">
        <f>IF(I133=0," ",IF(I133&lt;=[1]Разряды!$D$27,[1]Разряды!$D$3,IF(I133&lt;=[1]Разряды!$E$27,[1]Разряды!$E$3,IF(I133&lt;=[1]Разряды!$F$27,[1]Разряды!$F$3,IF(I133&lt;=[1]Разряды!$G$27,[1]Разряды!$G$3,IF(I133&lt;=[1]Разряды!$H$27,[1]Разряды!$H$3,IF(I133&lt;=[1]Разряды!$I$27,[1]Разряды!$I$3,IF(I133&lt;=[1]Разряды!$J$27,[1]Разряды!$J$3,"б/р"))))))))</f>
        <v>III</v>
      </c>
      <c r="K133" s="9" t="s">
        <v>192</v>
      </c>
    </row>
    <row r="134" spans="1:11">
      <c r="A134" s="13">
        <v>16</v>
      </c>
      <c r="B134" s="18" t="s">
        <v>193</v>
      </c>
      <c r="C134" s="13">
        <v>103</v>
      </c>
      <c r="D134" s="19">
        <v>1996</v>
      </c>
      <c r="E134" s="13" t="s">
        <v>65</v>
      </c>
      <c r="F134" s="23" t="s">
        <v>41</v>
      </c>
      <c r="G134" s="23" t="s">
        <v>194</v>
      </c>
      <c r="H134" s="13"/>
      <c r="I134" s="65">
        <v>7.7916666666666672E-4</v>
      </c>
      <c r="J134" s="8" t="str">
        <f>IF(I134=0," ",IF(I134&lt;=[1]Разряды!$D$27,[1]Разряды!$D$3,IF(I134&lt;=[1]Разряды!$E$27,[1]Разряды!$E$3,IF(I134&lt;=[1]Разряды!$F$27,[1]Разряды!$F$3,IF(I134&lt;=[1]Разряды!$G$27,[1]Разряды!$G$3,IF(I134&lt;=[1]Разряды!$H$27,[1]Разряды!$H$3,IF(I134&lt;=[1]Разряды!$I$27,[1]Разряды!$I$3,IF(I134&lt;=[1]Разряды!$J$27,[1]Разряды!$J$3,"б/р"))))))))</f>
        <v>III</v>
      </c>
      <c r="K134" s="9" t="s">
        <v>195</v>
      </c>
    </row>
    <row r="135" spans="1:11">
      <c r="A135" s="13">
        <v>17</v>
      </c>
      <c r="B135" s="9" t="s">
        <v>196</v>
      </c>
      <c r="C135" s="8">
        <v>66</v>
      </c>
      <c r="D135" s="10">
        <v>1996</v>
      </c>
      <c r="E135" s="8" t="s">
        <v>51</v>
      </c>
      <c r="F135" s="20" t="s">
        <v>37</v>
      </c>
      <c r="G135" s="15" t="s">
        <v>38</v>
      </c>
      <c r="H135" s="13"/>
      <c r="I135" s="65">
        <v>8.0347222222222224E-4</v>
      </c>
      <c r="J135" s="8" t="str">
        <f>IF(I135=0," ",IF(I135&lt;=[1]Разряды!$D$27,[1]Разряды!$D$3,IF(I135&lt;=[1]Разряды!$E$27,[1]Разряды!$E$3,IF(I135&lt;=[1]Разряды!$F$27,[1]Разряды!$F$3,IF(I135&lt;=[1]Разряды!$G$27,[1]Разряды!$G$3,IF(I135&lt;=[1]Разряды!$H$27,[1]Разряды!$H$3,IF(I135&lt;=[1]Разряды!$I$27,[1]Разряды!$I$3,IF(I135&lt;=[1]Разряды!$J$27,[1]Разряды!$J$3,"б/р"))))))))</f>
        <v>III</v>
      </c>
      <c r="K135" s="9" t="s">
        <v>197</v>
      </c>
    </row>
    <row r="136" spans="1:11">
      <c r="A136" s="13">
        <v>18</v>
      </c>
      <c r="B136" s="20" t="s">
        <v>198</v>
      </c>
      <c r="C136" s="8">
        <v>129</v>
      </c>
      <c r="D136" s="8">
        <v>1995</v>
      </c>
      <c r="E136" s="8" t="s">
        <v>51</v>
      </c>
      <c r="F136" s="25" t="s">
        <v>37</v>
      </c>
      <c r="G136" s="23" t="s">
        <v>48</v>
      </c>
      <c r="H136" s="13"/>
      <c r="I136" s="65">
        <v>8.0625E-4</v>
      </c>
      <c r="J136" s="8" t="str">
        <f>IF(I136=0," ",IF(I136&lt;=[1]Разряды!$D$27,[1]Разряды!$D$3,IF(I136&lt;=[1]Разряды!$E$27,[1]Разряды!$E$3,IF(I136&lt;=[1]Разряды!$F$27,[1]Разряды!$F$3,IF(I136&lt;=[1]Разряды!$G$27,[1]Разряды!$G$3,IF(I136&lt;=[1]Разряды!$H$27,[1]Разряды!$H$3,IF(I136&lt;=[1]Разряды!$I$27,[1]Разряды!$I$3,IF(I136&lt;=[1]Разряды!$J$27,[1]Разряды!$J$3,"б/р"))))))))</f>
        <v>III</v>
      </c>
      <c r="K136" s="9" t="s">
        <v>123</v>
      </c>
    </row>
    <row r="137" spans="1:11">
      <c r="A137" s="13"/>
      <c r="B137" s="15"/>
      <c r="C137" s="15"/>
      <c r="D137" s="13"/>
      <c r="E137" s="13"/>
      <c r="F137" s="193" t="s">
        <v>199</v>
      </c>
      <c r="G137" s="193"/>
      <c r="H137" s="195" t="s">
        <v>170</v>
      </c>
      <c r="I137" s="195"/>
      <c r="J137" s="181" t="s">
        <v>200</v>
      </c>
      <c r="K137" s="181"/>
    </row>
    <row r="138" spans="1:11">
      <c r="A138" s="14">
        <v>1</v>
      </c>
      <c r="B138" s="18" t="s">
        <v>201</v>
      </c>
      <c r="C138" s="13">
        <v>3</v>
      </c>
      <c r="D138" s="19">
        <v>1983</v>
      </c>
      <c r="E138" s="8" t="s">
        <v>77</v>
      </c>
      <c r="F138" s="15" t="s">
        <v>82</v>
      </c>
      <c r="G138" s="15" t="s">
        <v>83</v>
      </c>
      <c r="H138" s="24"/>
      <c r="I138" s="45">
        <v>6.4340277777777779E-4</v>
      </c>
      <c r="J138" s="13" t="str">
        <f>IF(I138=0," ",IF(I138&lt;=[1]Разряды!$D$27,[1]Разряды!$D$3,IF(I138&lt;=[1]Разряды!$E$27,[1]Разряды!$E$3,IF(I138&lt;=[1]Разряды!$F$27,[1]Разряды!$F$3,IF(I138&lt;=[1]Разряды!$G$27,[1]Разряды!$G$3,IF(I138&lt;=[1]Разряды!$H$27,[1]Разряды!$H$3,IF(I138&lt;=[1]Разряды!$I$27,[1]Разряды!$I$3,IF(I138&lt;=[1]Разряды!$J$27,[1]Разряды!$J$3,"б/р"))))))))</f>
        <v>КМС</v>
      </c>
      <c r="K138" s="9" t="s">
        <v>84</v>
      </c>
    </row>
    <row r="139" spans="1:11">
      <c r="A139" s="14">
        <v>2</v>
      </c>
      <c r="B139" s="15" t="s">
        <v>202</v>
      </c>
      <c r="C139" s="13">
        <v>539</v>
      </c>
      <c r="D139" s="13">
        <v>1992</v>
      </c>
      <c r="E139" s="13" t="s">
        <v>81</v>
      </c>
      <c r="F139" s="20" t="s">
        <v>82</v>
      </c>
      <c r="G139" s="25" t="s">
        <v>83</v>
      </c>
      <c r="H139" s="64"/>
      <c r="I139" s="45">
        <v>6.6782407407407404E-4</v>
      </c>
      <c r="J139" s="13" t="str">
        <f>IF(I139=0," ",IF(I139&lt;=[1]Разряды!$D$27,[1]Разряды!$D$3,IF(I139&lt;=[1]Разряды!$E$27,[1]Разряды!$E$3,IF(I139&lt;=[1]Разряды!$F$27,[1]Разряды!$F$3,IF(I139&lt;=[1]Разряды!$G$27,[1]Разряды!$G$3,IF(I139&lt;=[1]Разряды!$H$27,[1]Разряды!$H$3,IF(I139&lt;=[1]Разряды!$I$27,[1]Разряды!$I$3,IF(I139&lt;=[1]Разряды!$J$27,[1]Разряды!$J$3,"б/р"))))))))</f>
        <v>КМС</v>
      </c>
      <c r="K139" s="9" t="s">
        <v>84</v>
      </c>
    </row>
    <row r="140" spans="1:11">
      <c r="A140" s="14">
        <v>3</v>
      </c>
      <c r="B140" s="18" t="s">
        <v>90</v>
      </c>
      <c r="C140" s="13">
        <v>51</v>
      </c>
      <c r="D140" s="19">
        <v>1987</v>
      </c>
      <c r="E140" s="13" t="s">
        <v>81</v>
      </c>
      <c r="F140" s="15" t="s">
        <v>82</v>
      </c>
      <c r="G140" s="23" t="s">
        <v>83</v>
      </c>
      <c r="H140" s="13"/>
      <c r="I140" s="45">
        <v>6.7766203703703706E-4</v>
      </c>
      <c r="J140" s="13" t="str">
        <f>IF(I140=0," ",IF(I140&lt;=[1]Разряды!$D$27,[1]Разряды!$D$3,IF(I140&lt;=[1]Разряды!$E$27,[1]Разряды!$E$3,IF(I140&lt;=[1]Разряды!$F$27,[1]Разряды!$F$3,IF(I140&lt;=[1]Разряды!$G$27,[1]Разряды!$G$3,IF(I140&lt;=[1]Разряды!$H$27,[1]Разряды!$H$3,IF(I140&lt;=[1]Разряды!$I$27,[1]Разряды!$I$3,IF(I140&lt;=[1]Разряды!$J$27,[1]Разряды!$J$3,"б/р"))))))))</f>
        <v>I</v>
      </c>
      <c r="K140" s="9" t="s">
        <v>84</v>
      </c>
    </row>
    <row r="141" spans="1:11">
      <c r="A141" s="13">
        <v>4</v>
      </c>
      <c r="B141" s="15" t="s">
        <v>203</v>
      </c>
      <c r="C141" s="13">
        <v>57</v>
      </c>
      <c r="D141" s="19">
        <v>1993</v>
      </c>
      <c r="E141" s="13" t="s">
        <v>81</v>
      </c>
      <c r="F141" s="23" t="s">
        <v>41</v>
      </c>
      <c r="G141" s="15" t="s">
        <v>146</v>
      </c>
      <c r="H141" s="19"/>
      <c r="I141" s="45">
        <v>6.7986111111111112E-4</v>
      </c>
      <c r="J141" s="13" t="str">
        <f>IF(I141=0," ",IF(I141&lt;=[1]Разряды!$D$27,[1]Разряды!$D$3,IF(I141&lt;=[1]Разряды!$E$27,[1]Разряды!$E$3,IF(I141&lt;=[1]Разряды!$F$27,[1]Разряды!$F$3,IF(I141&lt;=[1]Разряды!$G$27,[1]Разряды!$G$3,IF(I141&lt;=[1]Разряды!$H$27,[1]Разряды!$H$3,IF(I141&lt;=[1]Разряды!$I$27,[1]Разряды!$I$3,IF(I141&lt;=[1]Разряды!$J$27,[1]Разряды!$J$3,"б/р"))))))))</f>
        <v>I</v>
      </c>
      <c r="K141" s="9" t="s">
        <v>204</v>
      </c>
    </row>
    <row r="142" spans="1:11">
      <c r="A142" s="13">
        <v>5</v>
      </c>
      <c r="B142" s="15" t="s">
        <v>205</v>
      </c>
      <c r="C142" s="13">
        <v>27</v>
      </c>
      <c r="D142" s="13">
        <v>1989</v>
      </c>
      <c r="E142" s="13" t="s">
        <v>28</v>
      </c>
      <c r="F142" s="18" t="s">
        <v>58</v>
      </c>
      <c r="G142" s="18" t="s">
        <v>206</v>
      </c>
      <c r="H142" s="67"/>
      <c r="I142" s="60">
        <v>7.3831018518518516E-4</v>
      </c>
      <c r="J142" s="13" t="str">
        <f>IF(I142=0," ",IF(I142&lt;=[1]Разряды!$D$27,[1]Разряды!$D$3,IF(I142&lt;=[1]Разряды!$E$27,[1]Разряды!$E$3,IF(I142&lt;=[1]Разряды!$F$27,[1]Разряды!$F$3,IF(I142&lt;=[1]Разряды!$G$27,[1]Разряды!$G$3,IF(I142&lt;=[1]Разряды!$H$27,[1]Разряды!$H$3,IF(I142&lt;=[1]Разряды!$I$27,[1]Разряды!$I$3,IF(I142&lt;=[1]Разряды!$J$27,[1]Разряды!$J$3,"б/р"))))))))</f>
        <v>II</v>
      </c>
      <c r="K142" s="9" t="s">
        <v>207</v>
      </c>
    </row>
    <row r="143" spans="1:11">
      <c r="A143" s="13">
        <v>6</v>
      </c>
      <c r="B143" s="15" t="s">
        <v>208</v>
      </c>
      <c r="C143" s="13">
        <v>151</v>
      </c>
      <c r="D143" s="19">
        <v>1985</v>
      </c>
      <c r="E143" s="13" t="s">
        <v>28</v>
      </c>
      <c r="F143" s="23" t="s">
        <v>37</v>
      </c>
      <c r="G143" s="23" t="s">
        <v>38</v>
      </c>
      <c r="H143" s="19"/>
      <c r="I143" s="60">
        <v>7.4571759259259263E-4</v>
      </c>
      <c r="J143" s="13" t="str">
        <f>IF(I143=0," ",IF(I143&lt;=[1]Разряды!$D$27,[1]Разряды!$D$3,IF(I143&lt;=[1]Разряды!$E$27,[1]Разряды!$E$3,IF(I143&lt;=[1]Разряды!$F$27,[1]Разряды!$F$3,IF(I143&lt;=[1]Разряды!$G$27,[1]Разряды!$G$3,IF(I143&lt;=[1]Разряды!$H$27,[1]Разряды!$H$3,IF(I143&lt;=[1]Разряды!$I$27,[1]Разряды!$I$3,IF(I143&lt;=[1]Разряды!$J$27,[1]Разряды!$J$3,"б/р"))))))))</f>
        <v>II</v>
      </c>
      <c r="K143" s="9" t="s">
        <v>209</v>
      </c>
    </row>
    <row r="144" spans="1:11">
      <c r="A144" s="13">
        <v>7</v>
      </c>
      <c r="B144" s="15" t="s">
        <v>210</v>
      </c>
      <c r="C144" s="13">
        <v>10</v>
      </c>
      <c r="D144" s="19">
        <v>1991</v>
      </c>
      <c r="E144" s="8" t="s">
        <v>28</v>
      </c>
      <c r="F144" s="15" t="s">
        <v>29</v>
      </c>
      <c r="G144" s="15" t="s">
        <v>30</v>
      </c>
      <c r="H144" s="8"/>
      <c r="I144" s="65">
        <v>7.4953703703703695E-4</v>
      </c>
      <c r="J144" s="8" t="str">
        <f>IF(I144=0," ",IF(I144&lt;=[1]Разряды!$D$27,[1]Разряды!$D$3,IF(I144&lt;=[1]Разряды!$E$27,[1]Разряды!$E$3,IF(I144&lt;=[1]Разряды!$F$27,[1]Разряды!$F$3,IF(I144&lt;=[1]Разряды!$G$27,[1]Разряды!$G$3,IF(I144&lt;=[1]Разряды!$H$27,[1]Разряды!$H$3,IF(I144&lt;=[1]Разряды!$I$27,[1]Разряды!$I$3,IF(I144&lt;=[1]Разряды!$J$27,[1]Разряды!$J$3,"б/р"))))))))</f>
        <v>II</v>
      </c>
      <c r="K144" s="9" t="s">
        <v>211</v>
      </c>
    </row>
    <row r="145" spans="1:11">
      <c r="A145" s="13">
        <v>8</v>
      </c>
      <c r="B145" s="15" t="s">
        <v>212</v>
      </c>
      <c r="C145" s="13">
        <v>66</v>
      </c>
      <c r="D145" s="68" t="s">
        <v>213</v>
      </c>
      <c r="E145" s="68" t="s">
        <v>51</v>
      </c>
      <c r="F145" s="15" t="s">
        <v>29</v>
      </c>
      <c r="G145" s="23" t="s">
        <v>45</v>
      </c>
      <c r="H145" s="13"/>
      <c r="I145" s="65">
        <v>7.6574074074074077E-4</v>
      </c>
      <c r="J145" s="8" t="str">
        <f>IF(I145=0," ",IF(I145&lt;=[1]Разряды!$D$27,[1]Разряды!$D$3,IF(I145&lt;=[1]Разряды!$E$27,[1]Разряды!$E$3,IF(I145&lt;=[1]Разряды!$F$27,[1]Разряды!$F$3,IF(I145&lt;=[1]Разряды!$G$27,[1]Разряды!$G$3,IF(I145&lt;=[1]Разряды!$H$27,[1]Разряды!$H$3,IF(I145&lt;=[1]Разряды!$I$27,[1]Разряды!$I$3,IF(I145&lt;=[1]Разряды!$J$27,[1]Разряды!$J$3,"б/р"))))))))</f>
        <v>III</v>
      </c>
      <c r="K145" s="9" t="s">
        <v>112</v>
      </c>
    </row>
    <row r="146" spans="1:11">
      <c r="A146" s="13">
        <v>9</v>
      </c>
      <c r="B146" s="15" t="s">
        <v>214</v>
      </c>
      <c r="C146" s="13">
        <v>13</v>
      </c>
      <c r="D146" s="19">
        <v>1988</v>
      </c>
      <c r="E146" s="13" t="s">
        <v>28</v>
      </c>
      <c r="F146" s="20" t="s">
        <v>37</v>
      </c>
      <c r="G146" s="20" t="s">
        <v>86</v>
      </c>
      <c r="H146" s="24"/>
      <c r="I146" s="65">
        <v>7.6712962962962965E-4</v>
      </c>
      <c r="J146" s="8" t="str">
        <f>IF(I146=0," ",IF(I146&lt;=[1]Разряды!$D$27,[1]Разряды!$D$3,IF(I146&lt;=[1]Разряды!$E$27,[1]Разряды!$E$3,IF(I146&lt;=[1]Разряды!$F$27,[1]Разряды!$F$3,IF(I146&lt;=[1]Разряды!$G$27,[1]Разряды!$G$3,IF(I146&lt;=[1]Разряды!$H$27,[1]Разряды!$H$3,IF(I146&lt;=[1]Разряды!$I$27,[1]Разряды!$I$3,IF(I146&lt;=[1]Разряды!$J$27,[1]Разряды!$J$3,"б/р"))))))))</f>
        <v>III</v>
      </c>
      <c r="K146" s="9" t="s">
        <v>87</v>
      </c>
    </row>
    <row r="147" spans="1:11">
      <c r="A147" s="13">
        <v>10</v>
      </c>
      <c r="B147" s="15" t="s">
        <v>215</v>
      </c>
      <c r="C147" s="19">
        <v>61</v>
      </c>
      <c r="D147" s="19">
        <v>1994</v>
      </c>
      <c r="E147" s="13"/>
      <c r="F147" s="23" t="s">
        <v>41</v>
      </c>
      <c r="G147" s="15" t="s">
        <v>42</v>
      </c>
      <c r="H147" s="63"/>
      <c r="I147" s="65">
        <v>7.799768518518519E-4</v>
      </c>
      <c r="J147" s="8" t="str">
        <f>IF(I147=0," ",IF(I147&lt;=[1]Разряды!$D$27,[1]Разряды!$D$3,IF(I147&lt;=[1]Разряды!$E$27,[1]Разряды!$E$3,IF(I147&lt;=[1]Разряды!$F$27,[1]Разряды!$F$3,IF(I147&lt;=[1]Разряды!$G$27,[1]Разряды!$G$3,IF(I147&lt;=[1]Разряды!$H$27,[1]Разряды!$H$3,IF(I147&lt;=[1]Разряды!$I$27,[1]Разряды!$I$3,IF(I147&lt;=[1]Разряды!$J$27,[1]Разряды!$J$3,"б/р"))))))))</f>
        <v>III</v>
      </c>
      <c r="K147" s="9" t="s">
        <v>43</v>
      </c>
    </row>
    <row r="148" spans="1:11">
      <c r="A148" s="13">
        <v>11</v>
      </c>
      <c r="B148" s="18" t="s">
        <v>216</v>
      </c>
      <c r="C148" s="13">
        <v>55</v>
      </c>
      <c r="D148" s="19">
        <v>1985</v>
      </c>
      <c r="E148" s="13" t="s">
        <v>28</v>
      </c>
      <c r="F148" s="20" t="s">
        <v>41</v>
      </c>
      <c r="G148" s="15" t="s">
        <v>146</v>
      </c>
      <c r="H148" s="45"/>
      <c r="I148" s="65">
        <v>7.817129629629629E-4</v>
      </c>
      <c r="J148" s="8" t="str">
        <f>IF(I148=0," ",IF(I148&lt;=[1]Разряды!$D$27,[1]Разряды!$D$3,IF(I148&lt;=[1]Разряды!$E$27,[1]Разряды!$E$3,IF(I148&lt;=[1]Разряды!$F$27,[1]Разряды!$F$3,IF(I148&lt;=[1]Разряды!$G$27,[1]Разряды!$G$3,IF(I148&lt;=[1]Разряды!$H$27,[1]Разряды!$H$3,IF(I148&lt;=[1]Разряды!$I$27,[1]Разряды!$I$3,IF(I148&lt;=[1]Разряды!$J$27,[1]Разряды!$J$3,"б/р"))))))))</f>
        <v>III</v>
      </c>
      <c r="K148" s="9" t="s">
        <v>204</v>
      </c>
    </row>
    <row r="149" spans="1:11" ht="15.75" thickBot="1">
      <c r="A149" s="69"/>
      <c r="B149" s="69"/>
      <c r="C149" s="69"/>
      <c r="D149" s="69"/>
      <c r="E149" s="69"/>
      <c r="F149" s="69"/>
      <c r="G149" s="69"/>
      <c r="H149" s="69"/>
      <c r="I149" s="69"/>
      <c r="J149" s="69"/>
      <c r="K149" s="69"/>
    </row>
    <row r="150" spans="1:11" ht="15.75" thickTop="1"/>
    <row r="151" spans="1:11" ht="20.25">
      <c r="A151" s="185" t="s">
        <v>0</v>
      </c>
      <c r="B151" s="185"/>
      <c r="C151" s="185"/>
      <c r="D151" s="185"/>
      <c r="E151" s="185"/>
      <c r="F151" s="185"/>
      <c r="G151" s="185"/>
      <c r="H151" s="185"/>
      <c r="I151" s="185"/>
      <c r="J151" s="185"/>
      <c r="K151" s="185"/>
    </row>
    <row r="152" spans="1:11" ht="22.5">
      <c r="A152" s="186" t="s">
        <v>1</v>
      </c>
      <c r="B152" s="186"/>
      <c r="C152" s="186"/>
      <c r="D152" s="186"/>
      <c r="E152" s="186"/>
      <c r="F152" s="186"/>
      <c r="G152" s="186"/>
      <c r="H152" s="186"/>
      <c r="I152" s="186"/>
      <c r="J152" s="186"/>
      <c r="K152" s="186"/>
    </row>
    <row r="153" spans="1:11" ht="20.25">
      <c r="A153" s="187" t="s">
        <v>2</v>
      </c>
      <c r="B153" s="187"/>
      <c r="C153" s="187"/>
      <c r="D153" s="187"/>
      <c r="E153" s="187"/>
      <c r="F153" s="187"/>
      <c r="G153" s="187"/>
      <c r="H153" s="187"/>
      <c r="I153" s="187"/>
      <c r="J153" s="187"/>
      <c r="K153" s="187"/>
    </row>
    <row r="154" spans="1:11" ht="20.25">
      <c r="A154" s="187" t="s">
        <v>3</v>
      </c>
      <c r="B154" s="187"/>
      <c r="C154" s="187"/>
      <c r="D154" s="187"/>
      <c r="E154" s="187"/>
      <c r="F154" s="187"/>
      <c r="G154" s="187"/>
      <c r="H154" s="187"/>
      <c r="I154" s="187"/>
      <c r="J154" s="187"/>
      <c r="K154" s="187"/>
    </row>
    <row r="155" spans="1:11" ht="18">
      <c r="A155" s="188" t="s">
        <v>4</v>
      </c>
      <c r="B155" s="188"/>
      <c r="C155" s="188"/>
      <c r="D155" s="188"/>
      <c r="E155" s="188"/>
      <c r="F155" s="188"/>
      <c r="G155" s="188"/>
      <c r="H155" s="188"/>
      <c r="I155" s="188"/>
      <c r="J155" s="188"/>
      <c r="K155" s="188"/>
    </row>
    <row r="156" spans="1:11">
      <c r="A156" s="189" t="s">
        <v>6</v>
      </c>
      <c r="B156" s="189"/>
      <c r="C156" s="3"/>
      <c r="H156" s="190" t="s">
        <v>7</v>
      </c>
      <c r="I156" s="190"/>
      <c r="J156" s="190"/>
      <c r="K156" s="190"/>
    </row>
    <row r="157" spans="1:11" ht="18.75">
      <c r="A157" s="4" t="s">
        <v>8</v>
      </c>
      <c r="B157" s="4"/>
      <c r="C157" s="3"/>
      <c r="D157" s="182" t="s">
        <v>169</v>
      </c>
      <c r="E157" s="182"/>
      <c r="F157" s="182"/>
      <c r="G157" s="182"/>
      <c r="H157" s="180" t="s">
        <v>10</v>
      </c>
      <c r="I157" s="180"/>
      <c r="J157" s="183" t="s">
        <v>217</v>
      </c>
      <c r="K157" s="183"/>
    </row>
    <row r="158" spans="1:11">
      <c r="A158" s="173" t="s">
        <v>14</v>
      </c>
      <c r="B158" s="173" t="s">
        <v>15</v>
      </c>
      <c r="C158" s="173" t="s">
        <v>16</v>
      </c>
      <c r="D158" s="184" t="s">
        <v>17</v>
      </c>
      <c r="E158" s="184" t="s">
        <v>18</v>
      </c>
      <c r="F158" s="184" t="s">
        <v>19</v>
      </c>
      <c r="G158" s="184" t="s">
        <v>20</v>
      </c>
      <c r="H158" s="171" t="s">
        <v>21</v>
      </c>
      <c r="I158" s="172"/>
      <c r="J158" s="173" t="s">
        <v>22</v>
      </c>
      <c r="K158" s="175" t="s">
        <v>23</v>
      </c>
    </row>
    <row r="159" spans="1:11">
      <c r="A159" s="174"/>
      <c r="B159" s="174"/>
      <c r="C159" s="174"/>
      <c r="D159" s="174"/>
      <c r="E159" s="174"/>
      <c r="F159" s="174"/>
      <c r="G159" s="174"/>
      <c r="H159" s="177" t="s">
        <v>24</v>
      </c>
      <c r="I159" s="178"/>
      <c r="J159" s="174"/>
      <c r="K159" s="176"/>
    </row>
    <row r="160" spans="1:11">
      <c r="A160" s="59"/>
      <c r="B160" s="59"/>
      <c r="C160" s="59"/>
      <c r="D160" s="59"/>
      <c r="E160" s="59"/>
      <c r="F160" s="191" t="s">
        <v>100</v>
      </c>
      <c r="G160" s="191"/>
      <c r="H160" s="70"/>
      <c r="I160" s="70"/>
      <c r="J160" s="59"/>
      <c r="K160" s="43"/>
    </row>
    <row r="161" spans="1:11">
      <c r="A161" s="14">
        <v>1</v>
      </c>
      <c r="B161" s="15" t="s">
        <v>218</v>
      </c>
      <c r="C161" s="13">
        <v>25</v>
      </c>
      <c r="D161" s="13">
        <v>1995</v>
      </c>
      <c r="E161" s="13" t="s">
        <v>28</v>
      </c>
      <c r="F161" s="15" t="s">
        <v>41</v>
      </c>
      <c r="G161" s="15" t="s">
        <v>146</v>
      </c>
      <c r="H161" s="45"/>
      <c r="I161" s="45">
        <v>6.1377314814814812E-4</v>
      </c>
      <c r="J161" s="13" t="str">
        <f>IF(I161=0," ",IF(I161&lt;=[1]Разряды!$D$6,[1]Разряды!$D$3,IF(I161&lt;=[1]Разряды!$E$6,[1]Разряды!$E$3,IF(I161&lt;=[1]Разряды!$F$6,[1]Разряды!$F$3,IF(I161&lt;=[1]Разряды!$G$6,[1]Разряды!$G$3,IF(I161&lt;=[1]Разряды!$H$6,[1]Разряды!$H$3,IF(I161&lt;=[1]Разряды!$I$6,[1]Разряды!$I$3,IF(I161&lt;=[1]Разряды!$J$6,[1]Разряды!$J$3,"б/р"))))))))</f>
        <v>I</v>
      </c>
      <c r="K161" s="9" t="s">
        <v>204</v>
      </c>
    </row>
    <row r="162" spans="1:11">
      <c r="A162" s="14">
        <v>2</v>
      </c>
      <c r="B162" s="18" t="s">
        <v>219</v>
      </c>
      <c r="C162" s="19">
        <v>35</v>
      </c>
      <c r="D162" s="19">
        <v>1997</v>
      </c>
      <c r="E162" s="13" t="s">
        <v>51</v>
      </c>
      <c r="F162" s="15" t="s">
        <v>29</v>
      </c>
      <c r="G162" s="23" t="s">
        <v>45</v>
      </c>
      <c r="H162" s="13"/>
      <c r="I162" s="45">
        <v>6.2106481481481485E-4</v>
      </c>
      <c r="J162" s="13" t="str">
        <f>IF(I162=0," ",IF(I162&lt;=[1]Разряды!$D$6,[1]Разряды!$D$3,IF(I162&lt;=[1]Разряды!$E$6,[1]Разряды!$E$3,IF(I162&lt;=[1]Разряды!$F$6,[1]Разряды!$F$3,IF(I162&lt;=[1]Разряды!$G$6,[1]Разряды!$G$3,IF(I162&lt;=[1]Разряды!$H$6,[1]Разряды!$H$3,IF(I162&lt;=[1]Разряды!$I$6,[1]Разряды!$I$3,IF(I162&lt;=[1]Разряды!$J$6,[1]Разряды!$J$3,"б/р"))))))))</f>
        <v>II</v>
      </c>
      <c r="K162" s="9" t="s">
        <v>110</v>
      </c>
    </row>
    <row r="163" spans="1:11">
      <c r="A163" s="14">
        <v>3</v>
      </c>
      <c r="B163" s="15" t="s">
        <v>220</v>
      </c>
      <c r="C163" s="13">
        <v>23</v>
      </c>
      <c r="D163" s="19">
        <v>1995</v>
      </c>
      <c r="E163" s="13" t="s">
        <v>28</v>
      </c>
      <c r="F163" s="23" t="s">
        <v>41</v>
      </c>
      <c r="G163" s="23" t="s">
        <v>146</v>
      </c>
      <c r="H163" s="67"/>
      <c r="I163" s="45">
        <v>6.3124999999999998E-4</v>
      </c>
      <c r="J163" s="13" t="str">
        <f>IF(I163=0," ",IF(I163&lt;=[1]Разряды!$D$6,[1]Разряды!$D$3,IF(I163&lt;=[1]Разряды!$E$6,[1]Разряды!$E$3,IF(I163&lt;=[1]Разряды!$F$6,[1]Разряды!$F$3,IF(I163&lt;=[1]Разряды!$G$6,[1]Разряды!$G$3,IF(I163&lt;=[1]Разряды!$H$6,[1]Разряды!$H$3,IF(I163&lt;=[1]Разряды!$I$6,[1]Разряды!$I$3,IF(I163&lt;=[1]Разряды!$J$6,[1]Разряды!$J$3,"б/р"))))))))</f>
        <v>II</v>
      </c>
      <c r="K163" s="9" t="s">
        <v>204</v>
      </c>
    </row>
    <row r="164" spans="1:11">
      <c r="A164" s="13">
        <v>4</v>
      </c>
      <c r="B164" s="9" t="s">
        <v>221</v>
      </c>
      <c r="C164" s="13">
        <v>99</v>
      </c>
      <c r="D164" s="13">
        <v>1995</v>
      </c>
      <c r="E164" s="13" t="s">
        <v>51</v>
      </c>
      <c r="F164" s="20" t="s">
        <v>37</v>
      </c>
      <c r="G164" s="15" t="s">
        <v>48</v>
      </c>
      <c r="H164" s="13"/>
      <c r="I164" s="45">
        <v>6.344907407407407E-4</v>
      </c>
      <c r="J164" s="13" t="str">
        <f>IF(I164=0," ",IF(I164&lt;=[1]Разряды!$D$6,[1]Разряды!$D$3,IF(I164&lt;=[1]Разряды!$E$6,[1]Разряды!$E$3,IF(I164&lt;=[1]Разряды!$F$6,[1]Разряды!$F$3,IF(I164&lt;=[1]Разряды!$G$6,[1]Разряды!$G$3,IF(I164&lt;=[1]Разряды!$H$6,[1]Разряды!$H$3,IF(I164&lt;=[1]Разряды!$I$6,[1]Разряды!$I$3,IF(I164&lt;=[1]Разряды!$J$6,[1]Разряды!$J$3,"б/р"))))))))</f>
        <v>II</v>
      </c>
      <c r="K164" s="9" t="s">
        <v>123</v>
      </c>
    </row>
    <row r="165" spans="1:11">
      <c r="A165" s="13">
        <v>5</v>
      </c>
      <c r="B165" s="9" t="s">
        <v>222</v>
      </c>
      <c r="C165" s="8">
        <v>259</v>
      </c>
      <c r="D165" s="10">
        <v>1995</v>
      </c>
      <c r="E165" s="8" t="s">
        <v>51</v>
      </c>
      <c r="F165" s="20" t="s">
        <v>29</v>
      </c>
      <c r="G165" s="25" t="s">
        <v>45</v>
      </c>
      <c r="H165" s="67"/>
      <c r="I165" s="45">
        <v>6.3530092592592599E-4</v>
      </c>
      <c r="J165" s="13" t="str">
        <f>IF(I165=0," ",IF(I165&lt;=[1]Разряды!$D$6,[1]Разряды!$D$3,IF(I165&lt;=[1]Разряды!$E$6,[1]Разряды!$E$3,IF(I165&lt;=[1]Разряды!$F$6,[1]Разряды!$F$3,IF(I165&lt;=[1]Разряды!$G$6,[1]Разряды!$G$3,IF(I165&lt;=[1]Разряды!$H$6,[1]Разряды!$H$3,IF(I165&lt;=[1]Разряды!$I$6,[1]Разряды!$I$3,IF(I165&lt;=[1]Разряды!$J$6,[1]Разряды!$J$3,"б/р"))))))))</f>
        <v>II</v>
      </c>
      <c r="K165" s="9" t="s">
        <v>223</v>
      </c>
    </row>
    <row r="166" spans="1:11">
      <c r="A166" s="13">
        <v>6</v>
      </c>
      <c r="B166" s="9" t="s">
        <v>224</v>
      </c>
      <c r="C166" s="10">
        <v>146</v>
      </c>
      <c r="D166" s="10">
        <v>1996</v>
      </c>
      <c r="E166" s="8" t="s">
        <v>51</v>
      </c>
      <c r="F166" s="15" t="s">
        <v>37</v>
      </c>
      <c r="G166" s="15" t="s">
        <v>48</v>
      </c>
      <c r="H166" s="13"/>
      <c r="I166" s="45">
        <v>6.4328703703703705E-4</v>
      </c>
      <c r="J166" s="13" t="str">
        <f>IF(I166=0," ",IF(I166&lt;=[1]Разряды!$D$6,[1]Разряды!$D$3,IF(I166&lt;=[1]Разряды!$E$6,[1]Разряды!$E$3,IF(I166&lt;=[1]Разряды!$F$6,[1]Разряды!$F$3,IF(I166&lt;=[1]Разряды!$G$6,[1]Разряды!$G$3,IF(I166&lt;=[1]Разряды!$H$6,[1]Разряды!$H$3,IF(I166&lt;=[1]Разряды!$I$6,[1]Разряды!$I$3,IF(I166&lt;=[1]Разряды!$J$6,[1]Разряды!$J$3,"б/р"))))))))</f>
        <v>II</v>
      </c>
      <c r="K166" s="9" t="s">
        <v>123</v>
      </c>
    </row>
    <row r="167" spans="1:11">
      <c r="A167" s="13">
        <v>7</v>
      </c>
      <c r="B167" s="9" t="s">
        <v>225</v>
      </c>
      <c r="C167" s="8">
        <v>80</v>
      </c>
      <c r="D167" s="10">
        <v>1997</v>
      </c>
      <c r="E167" s="8" t="s">
        <v>51</v>
      </c>
      <c r="F167" s="25" t="s">
        <v>29</v>
      </c>
      <c r="G167" s="25" t="s">
        <v>45</v>
      </c>
      <c r="H167" s="13"/>
      <c r="I167" s="45">
        <v>6.4791666666666665E-4</v>
      </c>
      <c r="J167" s="13" t="str">
        <f>IF(I167=0," ",IF(I167&lt;=[1]Разряды!$D$6,[1]Разряды!$D$3,IF(I167&lt;=[1]Разряды!$E$6,[1]Разряды!$E$3,IF(I167&lt;=[1]Разряды!$F$6,[1]Разряды!$F$3,IF(I167&lt;=[1]Разряды!$G$6,[1]Разряды!$G$3,IF(I167&lt;=[1]Разряды!$H$6,[1]Разряды!$H$3,IF(I167&lt;=[1]Разряды!$I$6,[1]Разряды!$I$3,IF(I167&lt;=[1]Разряды!$J$6,[1]Разряды!$J$3,"б/р"))))))))</f>
        <v>II</v>
      </c>
      <c r="K167" s="9" t="s">
        <v>93</v>
      </c>
    </row>
    <row r="168" spans="1:11">
      <c r="A168" s="13">
        <v>8</v>
      </c>
      <c r="B168" s="20" t="s">
        <v>129</v>
      </c>
      <c r="C168" s="13">
        <v>114</v>
      </c>
      <c r="D168" s="8">
        <v>1997</v>
      </c>
      <c r="E168" s="8" t="s">
        <v>65</v>
      </c>
      <c r="F168" s="15" t="s">
        <v>29</v>
      </c>
      <c r="G168" s="23" t="s">
        <v>45</v>
      </c>
      <c r="H168" s="19"/>
      <c r="I168" s="45">
        <v>6.5567129629629623E-4</v>
      </c>
      <c r="J168" s="13" t="str">
        <f>IF(I168=0," ",IF(I168&lt;=[1]Разряды!$D$6,[1]Разряды!$D$3,IF(I168&lt;=[1]Разряды!$E$6,[1]Разряды!$E$3,IF(I168&lt;=[1]Разряды!$F$6,[1]Разряды!$F$3,IF(I168&lt;=[1]Разряды!$G$6,[1]Разряды!$G$3,IF(I168&lt;=[1]Разряды!$H$6,[1]Разряды!$H$3,IF(I168&lt;=[1]Разряды!$I$6,[1]Разряды!$I$3,IF(I168&lt;=[1]Разряды!$J$6,[1]Разряды!$J$3,"б/р"))))))))</f>
        <v>II</v>
      </c>
      <c r="K168" s="9" t="s">
        <v>46</v>
      </c>
    </row>
    <row r="169" spans="1:11">
      <c r="A169" s="13">
        <v>9</v>
      </c>
      <c r="B169" s="18" t="s">
        <v>108</v>
      </c>
      <c r="C169" s="13">
        <v>70</v>
      </c>
      <c r="D169" s="19">
        <v>1996</v>
      </c>
      <c r="E169" s="13" t="s">
        <v>51</v>
      </c>
      <c r="F169" s="15" t="s">
        <v>29</v>
      </c>
      <c r="G169" s="15" t="s">
        <v>30</v>
      </c>
      <c r="H169" s="24"/>
      <c r="I169" s="45">
        <v>6.5891203703703695E-4</v>
      </c>
      <c r="J169" s="13" t="str">
        <f>IF(I169=0," ",IF(I169&lt;=[1]Разряды!$D$6,[1]Разряды!$D$3,IF(I169&lt;=[1]Разряды!$E$6,[1]Разряды!$E$3,IF(I169&lt;=[1]Разряды!$F$6,[1]Разряды!$F$3,IF(I169&lt;=[1]Разряды!$G$6,[1]Разряды!$G$3,IF(I169&lt;=[1]Разряды!$H$6,[1]Разряды!$H$3,IF(I169&lt;=[1]Разряды!$I$6,[1]Разряды!$I$3,IF(I169&lt;=[1]Разряды!$J$6,[1]Разряды!$J$3,"б/р"))))))))</f>
        <v>II</v>
      </c>
      <c r="K169" s="9" t="s">
        <v>32</v>
      </c>
    </row>
    <row r="170" spans="1:11">
      <c r="A170" s="13">
        <v>10</v>
      </c>
      <c r="B170" s="18" t="s">
        <v>226</v>
      </c>
      <c r="C170" s="13">
        <v>61</v>
      </c>
      <c r="D170" s="10">
        <v>1995</v>
      </c>
      <c r="E170" s="8" t="s">
        <v>51</v>
      </c>
      <c r="F170" s="15" t="s">
        <v>58</v>
      </c>
      <c r="G170" s="15" t="s">
        <v>42</v>
      </c>
      <c r="H170" s="13"/>
      <c r="I170" s="45">
        <v>6.6041666666666668E-4</v>
      </c>
      <c r="J170" s="13" t="str">
        <f>IF(I170=0," ",IF(I170&lt;=[1]Разряды!$D$6,[1]Разряды!$D$3,IF(I170&lt;=[1]Разряды!$E$6,[1]Разряды!$E$3,IF(I170&lt;=[1]Разряды!$F$6,[1]Разряды!$F$3,IF(I170&lt;=[1]Разряды!$G$6,[1]Разряды!$G$3,IF(I170&lt;=[1]Разряды!$H$6,[1]Разряды!$H$3,IF(I170&lt;=[1]Разряды!$I$6,[1]Разряды!$I$3,IF(I170&lt;=[1]Разряды!$J$6,[1]Разряды!$J$3,"б/р"))))))))</f>
        <v>II</v>
      </c>
      <c r="K170" s="25" t="s">
        <v>115</v>
      </c>
    </row>
    <row r="171" spans="1:11">
      <c r="A171" s="13">
        <v>11</v>
      </c>
      <c r="B171" s="18" t="s">
        <v>227</v>
      </c>
      <c r="C171" s="13">
        <v>74</v>
      </c>
      <c r="D171" s="19">
        <v>1997</v>
      </c>
      <c r="E171" s="13" t="s">
        <v>51</v>
      </c>
      <c r="F171" s="15" t="s">
        <v>29</v>
      </c>
      <c r="G171" s="23" t="s">
        <v>45</v>
      </c>
      <c r="H171" s="13"/>
      <c r="I171" s="45">
        <v>6.6631944444444453E-4</v>
      </c>
      <c r="J171" s="13" t="str">
        <f>IF(I171=0," ",IF(I171&lt;=[1]Разряды!$D$6,[1]Разряды!$D$3,IF(I171&lt;=[1]Разряды!$E$6,[1]Разряды!$E$3,IF(I171&lt;=[1]Разряды!$F$6,[1]Разряды!$F$3,IF(I171&lt;=[1]Разряды!$G$6,[1]Разряды!$G$3,IF(I171&lt;=[1]Разряды!$H$6,[1]Разряды!$H$3,IF(I171&lt;=[1]Разряды!$I$6,[1]Разряды!$I$3,IF(I171&lt;=[1]Разряды!$J$6,[1]Разряды!$J$3,"б/р"))))))))</f>
        <v>III</v>
      </c>
      <c r="K171" s="25" t="s">
        <v>223</v>
      </c>
    </row>
    <row r="172" spans="1:11">
      <c r="A172" s="13">
        <v>12</v>
      </c>
      <c r="B172" s="9" t="s">
        <v>228</v>
      </c>
      <c r="C172" s="13">
        <v>61</v>
      </c>
      <c r="D172" s="10">
        <v>1996</v>
      </c>
      <c r="E172" s="8" t="s">
        <v>65</v>
      </c>
      <c r="F172" s="23" t="s">
        <v>41</v>
      </c>
      <c r="G172" s="23" t="s">
        <v>42</v>
      </c>
      <c r="H172" s="13"/>
      <c r="I172" s="45">
        <v>6.671296296296296E-4</v>
      </c>
      <c r="J172" s="13" t="str">
        <f>IF(I172=0," ",IF(I172&lt;=[1]Разряды!$D$6,[1]Разряды!$D$3,IF(I172&lt;=[1]Разряды!$E$6,[1]Разряды!$E$3,IF(I172&lt;=[1]Разряды!$F$6,[1]Разряды!$F$3,IF(I172&lt;=[1]Разряды!$G$6,[1]Разряды!$G$3,IF(I172&lt;=[1]Разряды!$H$6,[1]Разряды!$H$3,IF(I172&lt;=[1]Разряды!$I$6,[1]Разряды!$I$3,IF(I172&lt;=[1]Разряды!$J$6,[1]Разряды!$J$3,"б/р"))))))))</f>
        <v>III</v>
      </c>
      <c r="K172" s="9" t="s">
        <v>115</v>
      </c>
    </row>
    <row r="173" spans="1:11">
      <c r="A173" s="13">
        <v>13</v>
      </c>
      <c r="B173" s="18" t="s">
        <v>229</v>
      </c>
      <c r="C173" s="13">
        <v>621</v>
      </c>
      <c r="D173" s="19">
        <v>1996</v>
      </c>
      <c r="E173" s="13" t="s">
        <v>51</v>
      </c>
      <c r="F173" s="15" t="s">
        <v>29</v>
      </c>
      <c r="G173" s="23" t="s">
        <v>45</v>
      </c>
      <c r="H173" s="13"/>
      <c r="I173" s="45">
        <v>6.7129629629629625E-4</v>
      </c>
      <c r="J173" s="13" t="str">
        <f>IF(I173=0," ",IF(I173&lt;=[1]Разряды!$D$6,[1]Разряды!$D$3,IF(I173&lt;=[1]Разряды!$E$6,[1]Разряды!$E$3,IF(I173&lt;=[1]Разряды!$F$6,[1]Разряды!$F$3,IF(I173&lt;=[1]Разряды!$G$6,[1]Разряды!$G$3,IF(I173&lt;=[1]Разряды!$H$6,[1]Разряды!$H$3,IF(I173&lt;=[1]Разряды!$I$6,[1]Разряды!$I$3,IF(I173&lt;=[1]Разряды!$J$6,[1]Разряды!$J$3,"б/р"))))))))</f>
        <v>III</v>
      </c>
      <c r="K173" s="47" t="s">
        <v>112</v>
      </c>
    </row>
    <row r="174" spans="1:11">
      <c r="A174" s="13">
        <v>14</v>
      </c>
      <c r="B174" s="9" t="s">
        <v>230</v>
      </c>
      <c r="C174" s="8">
        <v>75</v>
      </c>
      <c r="D174" s="10">
        <v>1996</v>
      </c>
      <c r="E174" s="8" t="s">
        <v>65</v>
      </c>
      <c r="F174" s="15" t="s">
        <v>58</v>
      </c>
      <c r="G174" s="15" t="s">
        <v>59</v>
      </c>
      <c r="H174" s="13"/>
      <c r="I174" s="45">
        <v>6.743055555555556E-4</v>
      </c>
      <c r="J174" s="13" t="str">
        <f>IF(I174=0," ",IF(I174&lt;=[1]Разряды!$D$6,[1]Разряды!$D$3,IF(I174&lt;=[1]Разряды!$E$6,[1]Разряды!$E$3,IF(I174&lt;=[1]Разряды!$F$6,[1]Разряды!$F$3,IF(I174&lt;=[1]Разряды!$G$6,[1]Разряды!$G$3,IF(I174&lt;=[1]Разряды!$H$6,[1]Разряды!$H$3,IF(I174&lt;=[1]Разряды!$I$6,[1]Разряды!$I$3,IF(I174&lt;=[1]Разряды!$J$6,[1]Разряды!$J$3,"б/р"))))))))</f>
        <v>III</v>
      </c>
      <c r="K174" s="25" t="s">
        <v>183</v>
      </c>
    </row>
    <row r="175" spans="1:11">
      <c r="A175" s="13">
        <v>15</v>
      </c>
      <c r="B175" s="20" t="s">
        <v>231</v>
      </c>
      <c r="C175" s="8">
        <v>138</v>
      </c>
      <c r="D175" s="10">
        <v>1996</v>
      </c>
      <c r="E175" s="8" t="s">
        <v>232</v>
      </c>
      <c r="F175" s="23" t="s">
        <v>37</v>
      </c>
      <c r="G175" s="15" t="s">
        <v>48</v>
      </c>
      <c r="H175" s="19"/>
      <c r="I175" s="45">
        <v>6.7812500000000002E-4</v>
      </c>
      <c r="J175" s="13" t="str">
        <f>IF(I175=0," ",IF(I175&lt;=[1]Разряды!$D$6,[1]Разряды!$D$3,IF(I175&lt;=[1]Разряды!$E$6,[1]Разряды!$E$3,IF(I175&lt;=[1]Разряды!$F$6,[1]Разряды!$F$3,IF(I175&lt;=[1]Разряды!$G$6,[1]Разряды!$G$3,IF(I175&lt;=[1]Разряды!$H$6,[1]Разряды!$H$3,IF(I175&lt;=[1]Разряды!$I$6,[1]Разряды!$I$3,IF(I175&lt;=[1]Разряды!$J$6,[1]Разряды!$J$3,"б/р"))))))))</f>
        <v>III</v>
      </c>
      <c r="K175" s="9" t="s">
        <v>105</v>
      </c>
    </row>
    <row r="176" spans="1:11">
      <c r="A176" s="13">
        <v>16</v>
      </c>
      <c r="B176" s="20" t="s">
        <v>233</v>
      </c>
      <c r="C176" s="8">
        <v>49</v>
      </c>
      <c r="D176" s="10">
        <v>1995</v>
      </c>
      <c r="E176" s="8" t="s">
        <v>65</v>
      </c>
      <c r="F176" s="20" t="s">
        <v>29</v>
      </c>
      <c r="G176" s="25" t="s">
        <v>45</v>
      </c>
      <c r="H176" s="19"/>
      <c r="I176" s="45">
        <v>6.7881944444444446E-4</v>
      </c>
      <c r="J176" s="13" t="str">
        <f>IF(I176=0," ",IF(I176&lt;=[1]Разряды!$D$6,[1]Разряды!$D$3,IF(I176&lt;=[1]Разряды!$E$6,[1]Разряды!$E$3,IF(I176&lt;=[1]Разряды!$F$6,[1]Разряды!$F$3,IF(I176&lt;=[1]Разряды!$G$6,[1]Разряды!$G$3,IF(I176&lt;=[1]Разряды!$H$6,[1]Разряды!$H$3,IF(I176&lt;=[1]Разряды!$I$6,[1]Разряды!$I$3,IF(I176&lt;=[1]Разряды!$J$6,[1]Разряды!$J$3,"б/р"))))))))</f>
        <v>III</v>
      </c>
      <c r="K176" s="9" t="s">
        <v>234</v>
      </c>
    </row>
    <row r="177" spans="1:11">
      <c r="A177" s="13">
        <v>17</v>
      </c>
      <c r="B177" s="9" t="s">
        <v>235</v>
      </c>
      <c r="C177" s="8">
        <v>390</v>
      </c>
      <c r="D177" s="10">
        <v>1996</v>
      </c>
      <c r="E177" s="8" t="s">
        <v>65</v>
      </c>
      <c r="F177" s="25" t="s">
        <v>29</v>
      </c>
      <c r="G177" s="15" t="s">
        <v>67</v>
      </c>
      <c r="H177" s="13"/>
      <c r="I177" s="45">
        <v>6.8900462962962958E-4</v>
      </c>
      <c r="J177" s="13" t="str">
        <f>IF(I177=0," ",IF(I177&lt;=[1]Разряды!$D$6,[1]Разряды!$D$3,IF(I177&lt;=[1]Разряды!$E$6,[1]Разряды!$E$3,IF(I177&lt;=[1]Разряды!$F$6,[1]Разряды!$F$3,IF(I177&lt;=[1]Разряды!$G$6,[1]Разряды!$G$3,IF(I177&lt;=[1]Разряды!$H$6,[1]Разряды!$H$3,IF(I177&lt;=[1]Разряды!$I$6,[1]Разряды!$I$3,IF(I177&lt;=[1]Разряды!$J$6,[1]Разряды!$J$3,"б/р"))))))))</f>
        <v>III</v>
      </c>
      <c r="K177" s="9" t="s">
        <v>236</v>
      </c>
    </row>
    <row r="178" spans="1:11">
      <c r="A178" s="13">
        <v>18</v>
      </c>
      <c r="B178" s="15" t="s">
        <v>237</v>
      </c>
      <c r="C178" s="13">
        <v>279</v>
      </c>
      <c r="D178" s="19">
        <v>1996</v>
      </c>
      <c r="E178" s="13" t="s">
        <v>51</v>
      </c>
      <c r="F178" s="20" t="s">
        <v>41</v>
      </c>
      <c r="G178" s="20" t="s">
        <v>146</v>
      </c>
      <c r="H178" s="13"/>
      <c r="I178" s="45">
        <v>6.9143518518518523E-4</v>
      </c>
      <c r="J178" s="13" t="str">
        <f>IF(I178=0," ",IF(I178&lt;=[1]Разряды!$D$6,[1]Разряды!$D$3,IF(I178&lt;=[1]Разряды!$E$6,[1]Разряды!$E$3,IF(I178&lt;=[1]Разряды!$F$6,[1]Разряды!$F$3,IF(I178&lt;=[1]Разряды!$G$6,[1]Разряды!$G$3,IF(I178&lt;=[1]Разряды!$H$6,[1]Разряды!$H$3,IF(I178&lt;=[1]Разряды!$I$6,[1]Разряды!$I$3,IF(I178&lt;=[1]Разряды!$J$6,[1]Разряды!$J$3,"б/р"))))))))</f>
        <v>III</v>
      </c>
      <c r="K178" s="9" t="s">
        <v>204</v>
      </c>
    </row>
    <row r="179" spans="1:11">
      <c r="A179" s="13">
        <v>19</v>
      </c>
      <c r="B179" s="18" t="s">
        <v>238</v>
      </c>
      <c r="C179" s="8">
        <v>345</v>
      </c>
      <c r="D179" s="10">
        <v>1995</v>
      </c>
      <c r="E179" s="8" t="s">
        <v>65</v>
      </c>
      <c r="F179" s="25" t="s">
        <v>29</v>
      </c>
      <c r="G179" s="20" t="s">
        <v>67</v>
      </c>
      <c r="H179" s="13"/>
      <c r="I179" s="60">
        <v>6.971064814814816E-4</v>
      </c>
      <c r="J179" s="13" t="str">
        <f>IF(I179=0," ",IF(I179&lt;=[1]Разряды!$D$6,[1]Разряды!$D$3,IF(I179&lt;=[1]Разряды!$E$6,[1]Разряды!$E$3,IF(I179&lt;=[1]Разряды!$F$6,[1]Разряды!$F$3,IF(I179&lt;=[1]Разряды!$G$6,[1]Разряды!$G$3,IF(I179&lt;=[1]Разряды!$H$6,[1]Разряды!$H$3,IF(I179&lt;=[1]Разряды!$I$6,[1]Разряды!$I$3,IF(I179&lt;=[1]Разряды!$J$6,[1]Разряды!$J$3,"б/р"))))))))</f>
        <v>III</v>
      </c>
      <c r="K179" s="9" t="s">
        <v>236</v>
      </c>
    </row>
    <row r="180" spans="1:11">
      <c r="A180" s="13">
        <v>20</v>
      </c>
      <c r="B180" s="18" t="s">
        <v>239</v>
      </c>
      <c r="C180" s="71">
        <v>23</v>
      </c>
      <c r="D180" s="10">
        <v>1995</v>
      </c>
      <c r="E180" s="8" t="s">
        <v>65</v>
      </c>
      <c r="F180" s="25" t="s">
        <v>29</v>
      </c>
      <c r="G180" s="25" t="s">
        <v>67</v>
      </c>
      <c r="H180" s="67"/>
      <c r="I180" s="60">
        <v>6.9918981481481481E-4</v>
      </c>
      <c r="J180" s="13" t="str">
        <f>IF(I180=0," ",IF(I180&lt;=[1]Разряды!$D$6,[1]Разряды!$D$3,IF(I180&lt;=[1]Разряды!$E$6,[1]Разряды!$E$3,IF(I180&lt;=[1]Разряды!$F$6,[1]Разряды!$F$3,IF(I180&lt;=[1]Разряды!$G$6,[1]Разряды!$G$3,IF(I180&lt;=[1]Разряды!$H$6,[1]Разряды!$H$3,IF(I180&lt;=[1]Разряды!$I$6,[1]Разряды!$I$3,IF(I180&lt;=[1]Разряды!$J$6,[1]Разряды!$J$3,"б/р"))))))))</f>
        <v>III</v>
      </c>
      <c r="K180" s="18" t="s">
        <v>236</v>
      </c>
    </row>
    <row r="181" spans="1:11">
      <c r="A181" s="13">
        <v>21</v>
      </c>
      <c r="B181" s="18" t="s">
        <v>240</v>
      </c>
      <c r="C181" s="13">
        <v>12</v>
      </c>
      <c r="D181" s="19">
        <v>1996</v>
      </c>
      <c r="E181" s="13" t="s">
        <v>232</v>
      </c>
      <c r="F181" s="20" t="s">
        <v>29</v>
      </c>
      <c r="G181" s="20" t="s">
        <v>30</v>
      </c>
      <c r="H181" s="72"/>
      <c r="I181" s="60">
        <v>6.9965277777777777E-4</v>
      </c>
      <c r="J181" s="13" t="str">
        <f>IF(I181=0," ",IF(I181&lt;=[1]Разряды!$D$6,[1]Разряды!$D$3,IF(I181&lt;=[1]Разряды!$E$6,[1]Разряды!$E$3,IF(I181&lt;=[1]Разряды!$F$6,[1]Разряды!$F$3,IF(I181&lt;=[1]Разряды!$G$6,[1]Разряды!$G$3,IF(I181&lt;=[1]Разряды!$H$6,[1]Разряды!$H$3,IF(I181&lt;=[1]Разряды!$I$6,[1]Разряды!$I$3,IF(I181&lt;=[1]Разряды!$J$6,[1]Разряды!$J$3,"б/р"))))))))</f>
        <v>III</v>
      </c>
      <c r="K181" s="9" t="s">
        <v>241</v>
      </c>
    </row>
    <row r="182" spans="1:11">
      <c r="A182" s="13">
        <v>22</v>
      </c>
      <c r="B182" s="18" t="s">
        <v>242</v>
      </c>
      <c r="C182" s="13">
        <v>62</v>
      </c>
      <c r="D182" s="19">
        <v>1998</v>
      </c>
      <c r="E182" s="13"/>
      <c r="F182" s="23" t="s">
        <v>41</v>
      </c>
      <c r="G182" s="15" t="s">
        <v>42</v>
      </c>
      <c r="H182" s="13"/>
      <c r="I182" s="60">
        <v>7.0219907407407416E-4</v>
      </c>
      <c r="J182" s="13" t="str">
        <f>IF(I182=0," ",IF(I182&lt;=[1]Разряды!$D$6,[1]Разряды!$D$3,IF(I182&lt;=[1]Разряды!$E$6,[1]Разряды!$E$3,IF(I182&lt;=[1]Разряды!$F$6,[1]Разряды!$F$3,IF(I182&lt;=[1]Разряды!$G$6,[1]Разряды!$G$3,IF(I182&lt;=[1]Разряды!$H$6,[1]Разряды!$H$3,IF(I182&lt;=[1]Разряды!$I$6,[1]Разряды!$I$3,IF(I182&lt;=[1]Разряды!$J$6,[1]Разряды!$J$3,"б/р"))))))))</f>
        <v>III</v>
      </c>
      <c r="K182" s="18" t="s">
        <v>243</v>
      </c>
    </row>
    <row r="183" spans="1:11" ht="15.75" thickBot="1">
      <c r="A183" s="69"/>
      <c r="B183" s="69"/>
      <c r="C183" s="69"/>
      <c r="D183" s="69"/>
      <c r="E183" s="69"/>
      <c r="F183" s="69"/>
      <c r="G183" s="69"/>
      <c r="H183" s="69"/>
      <c r="I183" s="69"/>
      <c r="J183" s="69"/>
      <c r="K183" s="69"/>
    </row>
    <row r="184" spans="1:11" ht="15.75" thickTop="1"/>
    <row r="186" spans="1:11" ht="20.25">
      <c r="A186" s="185" t="s">
        <v>0</v>
      </c>
      <c r="B186" s="185"/>
      <c r="C186" s="185"/>
      <c r="D186" s="185"/>
      <c r="E186" s="185"/>
      <c r="F186" s="185"/>
      <c r="G186" s="185"/>
      <c r="H186" s="185"/>
      <c r="I186" s="185"/>
      <c r="J186" s="185"/>
      <c r="K186" s="185"/>
    </row>
    <row r="187" spans="1:11" ht="22.5">
      <c r="A187" s="186" t="s">
        <v>1</v>
      </c>
      <c r="B187" s="186"/>
      <c r="C187" s="186"/>
      <c r="D187" s="186"/>
      <c r="E187" s="186"/>
      <c r="F187" s="186"/>
      <c r="G187" s="186"/>
      <c r="H187" s="186"/>
      <c r="I187" s="186"/>
      <c r="J187" s="186"/>
      <c r="K187" s="186"/>
    </row>
    <row r="188" spans="1:11" ht="20.25">
      <c r="A188" s="187" t="s">
        <v>2</v>
      </c>
      <c r="B188" s="187"/>
      <c r="C188" s="187"/>
      <c r="D188" s="187"/>
      <c r="E188" s="187"/>
      <c r="F188" s="187"/>
      <c r="G188" s="187"/>
      <c r="H188" s="187"/>
      <c r="I188" s="187"/>
      <c r="J188" s="187"/>
      <c r="K188" s="187"/>
    </row>
    <row r="189" spans="1:11" ht="20.25">
      <c r="A189" s="187" t="s">
        <v>3</v>
      </c>
      <c r="B189" s="187"/>
      <c r="C189" s="187"/>
      <c r="D189" s="187"/>
      <c r="E189" s="187"/>
      <c r="F189" s="187"/>
      <c r="G189" s="187"/>
      <c r="H189" s="187"/>
      <c r="I189" s="187"/>
      <c r="J189" s="187"/>
      <c r="K189" s="187"/>
    </row>
    <row r="190" spans="1:11" ht="18">
      <c r="A190" s="188" t="s">
        <v>4</v>
      </c>
      <c r="B190" s="188"/>
      <c r="C190" s="188"/>
      <c r="D190" s="188"/>
      <c r="E190" s="188"/>
      <c r="F190" s="188"/>
      <c r="G190" s="188"/>
      <c r="H190" s="188"/>
      <c r="I190" s="188"/>
      <c r="J190" s="188"/>
      <c r="K190" s="188"/>
    </row>
    <row r="191" spans="1:11">
      <c r="A191" s="189" t="s">
        <v>6</v>
      </c>
      <c r="B191" s="189"/>
      <c r="C191" s="3"/>
      <c r="H191" s="190" t="s">
        <v>7</v>
      </c>
      <c r="I191" s="190"/>
      <c r="J191" s="190"/>
      <c r="K191" s="190"/>
    </row>
    <row r="192" spans="1:11" ht="18.75">
      <c r="A192" s="4" t="s">
        <v>8</v>
      </c>
      <c r="B192" s="4"/>
      <c r="C192" s="3"/>
      <c r="D192" s="182" t="s">
        <v>169</v>
      </c>
      <c r="E192" s="182"/>
      <c r="F192" s="182"/>
      <c r="G192" s="182"/>
      <c r="H192" s="180" t="s">
        <v>10</v>
      </c>
      <c r="I192" s="180"/>
      <c r="J192" s="183" t="s">
        <v>244</v>
      </c>
      <c r="K192" s="183"/>
    </row>
    <row r="193" spans="1:11">
      <c r="A193" s="173" t="s">
        <v>14</v>
      </c>
      <c r="B193" s="173" t="s">
        <v>15</v>
      </c>
      <c r="C193" s="173" t="s">
        <v>16</v>
      </c>
      <c r="D193" s="184" t="s">
        <v>17</v>
      </c>
      <c r="E193" s="184" t="s">
        <v>18</v>
      </c>
      <c r="F193" s="184" t="s">
        <v>19</v>
      </c>
      <c r="G193" s="184" t="s">
        <v>20</v>
      </c>
      <c r="H193" s="171" t="s">
        <v>21</v>
      </c>
      <c r="I193" s="172"/>
      <c r="J193" s="173" t="s">
        <v>22</v>
      </c>
      <c r="K193" s="175" t="s">
        <v>23</v>
      </c>
    </row>
    <row r="194" spans="1:11">
      <c r="A194" s="174"/>
      <c r="B194" s="174"/>
      <c r="C194" s="174"/>
      <c r="D194" s="174"/>
      <c r="E194" s="174"/>
      <c r="F194" s="174"/>
      <c r="G194" s="174"/>
      <c r="H194" s="177" t="s">
        <v>24</v>
      </c>
      <c r="I194" s="178"/>
      <c r="J194" s="174"/>
      <c r="K194" s="176"/>
    </row>
    <row r="195" spans="1:11">
      <c r="A195" s="13"/>
      <c r="B195" s="18"/>
      <c r="C195" s="8"/>
      <c r="D195" s="10"/>
      <c r="E195" s="8"/>
      <c r="F195" s="179" t="s">
        <v>141</v>
      </c>
      <c r="G195" s="179"/>
      <c r="H195" s="195"/>
      <c r="I195" s="196"/>
      <c r="J195" s="183"/>
      <c r="K195" s="183"/>
    </row>
    <row r="196" spans="1:11">
      <c r="A196" s="14">
        <v>1</v>
      </c>
      <c r="B196" s="15" t="s">
        <v>245</v>
      </c>
      <c r="C196" s="13">
        <v>89</v>
      </c>
      <c r="D196" s="19">
        <v>1992</v>
      </c>
      <c r="E196" s="13" t="s">
        <v>81</v>
      </c>
      <c r="F196" s="15" t="s">
        <v>29</v>
      </c>
      <c r="G196" s="23" t="s">
        <v>45</v>
      </c>
      <c r="H196" s="11"/>
      <c r="I196" s="65">
        <v>5.9884259259259266E-4</v>
      </c>
      <c r="J196" s="13" t="str">
        <f>IF(I196=0," ",IF(I196&lt;=[1]Разряды!$D$6,[1]Разряды!$D$3,IF(I196&lt;=[1]Разряды!$E$6,[1]Разряды!$E$3,IF(I196&lt;=[1]Разряды!$F$6,[1]Разряды!$F$3,IF(I196&lt;=[1]Разряды!$G$6,[1]Разряды!$G$3,IF(I196&lt;=[1]Разряды!$H$6,[1]Разряды!$H$3,IF(I196&lt;=[1]Разряды!$I$6,[1]Разряды!$I$3,IF(I196&lt;=[1]Разряды!$J$6,[1]Разряды!$J$3,"б/р"))))))))</f>
        <v>I</v>
      </c>
      <c r="K196" s="18" t="s">
        <v>110</v>
      </c>
    </row>
    <row r="197" spans="1:11">
      <c r="A197" s="14">
        <v>2</v>
      </c>
      <c r="B197" s="15" t="s">
        <v>246</v>
      </c>
      <c r="C197" s="13">
        <v>35</v>
      </c>
      <c r="D197" s="19">
        <v>1991</v>
      </c>
      <c r="E197" s="13" t="s">
        <v>28</v>
      </c>
      <c r="F197" s="15" t="s">
        <v>41</v>
      </c>
      <c r="G197" s="15" t="s">
        <v>146</v>
      </c>
      <c r="H197" s="24"/>
      <c r="I197" s="60">
        <v>6.0694444444444446E-4</v>
      </c>
      <c r="J197" s="13" t="str">
        <f>IF(I197=0," ",IF(I197&lt;=[1]Разряды!$D$6,[1]Разряды!$D$3,IF(I197&lt;=[1]Разряды!$E$6,[1]Разряды!$E$3,IF(I197&lt;=[1]Разряды!$F$6,[1]Разряды!$F$3,IF(I197&lt;=[1]Разряды!$G$6,[1]Разряды!$G$3,IF(I197&lt;=[1]Разряды!$H$6,[1]Разряды!$H$3,IF(I197&lt;=[1]Разряды!$I$6,[1]Разряды!$I$3,IF(I197&lt;=[1]Разряды!$J$6,[1]Разряды!$J$3,"б/р"))))))))</f>
        <v>I</v>
      </c>
      <c r="K197" s="9" t="s">
        <v>204</v>
      </c>
    </row>
    <row r="198" spans="1:11">
      <c r="A198" s="14">
        <v>3</v>
      </c>
      <c r="B198" s="18" t="s">
        <v>247</v>
      </c>
      <c r="C198" s="8">
        <v>667</v>
      </c>
      <c r="D198" s="10">
        <v>1993</v>
      </c>
      <c r="E198" s="8" t="s">
        <v>28</v>
      </c>
      <c r="F198" s="20" t="s">
        <v>41</v>
      </c>
      <c r="G198" s="15" t="s">
        <v>146</v>
      </c>
      <c r="H198" s="8"/>
      <c r="I198" s="60">
        <v>6.0914351851851852E-4</v>
      </c>
      <c r="J198" s="13" t="str">
        <f>IF(I198=0," ",IF(I198&lt;=[1]Разряды!$D$6,[1]Разряды!$D$3,IF(I198&lt;=[1]Разряды!$E$6,[1]Разряды!$E$3,IF(I198&lt;=[1]Разряды!$F$6,[1]Разряды!$F$3,IF(I198&lt;=[1]Разряды!$G$6,[1]Разряды!$G$3,IF(I198&lt;=[1]Разряды!$H$6,[1]Разряды!$H$3,IF(I198&lt;=[1]Разряды!$I$6,[1]Разряды!$I$3,IF(I198&lt;=[1]Разряды!$J$6,[1]Разряды!$J$3,"б/р"))))))))</f>
        <v>I</v>
      </c>
      <c r="K198" s="9" t="s">
        <v>204</v>
      </c>
    </row>
    <row r="199" spans="1:11">
      <c r="A199" s="13">
        <v>4</v>
      </c>
      <c r="B199" s="18" t="s">
        <v>248</v>
      </c>
      <c r="C199" s="13">
        <v>203</v>
      </c>
      <c r="D199" s="19">
        <v>1994</v>
      </c>
      <c r="E199" s="13" t="s">
        <v>51</v>
      </c>
      <c r="F199" s="15" t="s">
        <v>37</v>
      </c>
      <c r="G199" s="15" t="s">
        <v>48</v>
      </c>
      <c r="H199" s="73"/>
      <c r="I199" s="60">
        <v>6.0960648148148148E-4</v>
      </c>
      <c r="J199" s="13" t="str">
        <f>IF(I199=0," ",IF(I199&lt;=[1]Разряды!$D$6,[1]Разряды!$D$3,IF(I199&lt;=[1]Разряды!$E$6,[1]Разряды!$E$3,IF(I199&lt;=[1]Разряды!$F$6,[1]Разряды!$F$3,IF(I199&lt;=[1]Разряды!$G$6,[1]Разряды!$G$3,IF(I199&lt;=[1]Разряды!$H$6,[1]Разряды!$H$3,IF(I199&lt;=[1]Разряды!$I$6,[1]Разряды!$I$3,IF(I199&lt;=[1]Разряды!$J$6,[1]Разряды!$J$3,"б/р"))))))))</f>
        <v>I</v>
      </c>
      <c r="K199" s="9" t="s">
        <v>249</v>
      </c>
    </row>
    <row r="200" spans="1:11">
      <c r="A200" s="13">
        <v>5</v>
      </c>
      <c r="B200" s="15" t="s">
        <v>250</v>
      </c>
      <c r="C200" s="13">
        <v>16</v>
      </c>
      <c r="D200" s="19">
        <v>1994</v>
      </c>
      <c r="E200" s="13" t="s">
        <v>51</v>
      </c>
      <c r="F200" s="15" t="s">
        <v>37</v>
      </c>
      <c r="G200" s="15" t="s">
        <v>48</v>
      </c>
      <c r="H200" s="19"/>
      <c r="I200" s="60">
        <v>6.1435185185185182E-4</v>
      </c>
      <c r="J200" s="13" t="str">
        <f>IF(I200=0," ",IF(I200&lt;=[1]Разряды!$D$6,[1]Разряды!$D$3,IF(I200&lt;=[1]Разряды!$E$6,[1]Разряды!$E$3,IF(I200&lt;=[1]Разряды!$F$6,[1]Разряды!$F$3,IF(I200&lt;=[1]Разряды!$G$6,[1]Разряды!$G$3,IF(I200&lt;=[1]Разряды!$H$6,[1]Разряды!$H$3,IF(I200&lt;=[1]Разряды!$I$6,[1]Разряды!$I$3,IF(I200&lt;=[1]Разряды!$J$6,[1]Разряды!$J$3,"б/р"))))))))</f>
        <v>I</v>
      </c>
      <c r="K200" s="9" t="s">
        <v>105</v>
      </c>
    </row>
    <row r="201" spans="1:11">
      <c r="A201" s="13">
        <v>6</v>
      </c>
      <c r="B201" s="15" t="s">
        <v>251</v>
      </c>
      <c r="C201" s="13">
        <v>102</v>
      </c>
      <c r="D201" s="19">
        <v>1990</v>
      </c>
      <c r="E201" s="13" t="s">
        <v>28</v>
      </c>
      <c r="F201" s="15" t="s">
        <v>58</v>
      </c>
      <c r="G201" s="15" t="s">
        <v>151</v>
      </c>
      <c r="H201" s="74"/>
      <c r="I201" s="60">
        <v>6.174768518518518E-4</v>
      </c>
      <c r="J201" s="13" t="str">
        <f>IF(I201=0," ",IF(I201&lt;=[1]Разряды!$D$6,[1]Разряды!$D$3,IF(I201&lt;=[1]Разряды!$E$6,[1]Разряды!$E$3,IF(I201&lt;=[1]Разряды!$F$6,[1]Разряды!$F$3,IF(I201&lt;=[1]Разряды!$G$6,[1]Разряды!$G$3,IF(I201&lt;=[1]Разряды!$H$6,[1]Разряды!$H$3,IF(I201&lt;=[1]Разряды!$I$6,[1]Разряды!$I$3,IF(I201&lt;=[1]Разряды!$J$6,[1]Разряды!$J$3,"б/р"))))))))</f>
        <v>II</v>
      </c>
      <c r="K201" s="9" t="s">
        <v>252</v>
      </c>
    </row>
    <row r="202" spans="1:11">
      <c r="A202" s="13">
        <v>7</v>
      </c>
      <c r="B202" s="20" t="s">
        <v>253</v>
      </c>
      <c r="C202" s="8">
        <v>6</v>
      </c>
      <c r="D202" s="10">
        <v>1994</v>
      </c>
      <c r="E202" s="8" t="s">
        <v>51</v>
      </c>
      <c r="F202" s="15" t="s">
        <v>29</v>
      </c>
      <c r="G202" s="23" t="s">
        <v>45</v>
      </c>
      <c r="H202" s="67"/>
      <c r="I202" s="60">
        <v>6.2037037037037041E-4</v>
      </c>
      <c r="J202" s="13" t="str">
        <f>IF(I202=0," ",IF(I202&lt;=[1]Разряды!$D$6,[1]Разряды!$D$3,IF(I202&lt;=[1]Разряды!$E$6,[1]Разряды!$E$3,IF(I202&lt;=[1]Разряды!$F$6,[1]Разряды!$F$3,IF(I202&lt;=[1]Разряды!$G$6,[1]Разряды!$G$3,IF(I202&lt;=[1]Разряды!$H$6,[1]Разряды!$H$3,IF(I202&lt;=[1]Разряды!$I$6,[1]Разряды!$I$3,IF(I202&lt;=[1]Разряды!$J$6,[1]Разряды!$J$3,"б/р"))))))))</f>
        <v>II</v>
      </c>
      <c r="K202" s="18" t="s">
        <v>223</v>
      </c>
    </row>
    <row r="203" spans="1:11">
      <c r="A203" s="13">
        <v>8</v>
      </c>
      <c r="B203" s="15" t="s">
        <v>254</v>
      </c>
      <c r="C203" s="13">
        <v>103</v>
      </c>
      <c r="D203" s="19">
        <v>1987</v>
      </c>
      <c r="E203" s="13" t="s">
        <v>51</v>
      </c>
      <c r="F203" s="15" t="s">
        <v>58</v>
      </c>
      <c r="G203" s="15" t="s">
        <v>151</v>
      </c>
      <c r="H203" s="19"/>
      <c r="I203" s="60">
        <v>6.3043981481481479E-4</v>
      </c>
      <c r="J203" s="13" t="str">
        <f>IF(I203=0," ",IF(I203&lt;=[1]Разряды!$D$6,[1]Разряды!$D$3,IF(I203&lt;=[1]Разряды!$E$6,[1]Разряды!$E$3,IF(I203&lt;=[1]Разряды!$F$6,[1]Разряды!$F$3,IF(I203&lt;=[1]Разряды!$G$6,[1]Разряды!$G$3,IF(I203&lt;=[1]Разряды!$H$6,[1]Разряды!$H$3,IF(I203&lt;=[1]Разряды!$I$6,[1]Разряды!$I$3,IF(I203&lt;=[1]Разряды!$J$6,[1]Разряды!$J$3,"б/р"))))))))</f>
        <v>II</v>
      </c>
      <c r="K203" s="9" t="s">
        <v>252</v>
      </c>
    </row>
    <row r="204" spans="1:11">
      <c r="A204" s="13">
        <v>9</v>
      </c>
      <c r="B204" s="20" t="s">
        <v>255</v>
      </c>
      <c r="C204" s="10">
        <v>36</v>
      </c>
      <c r="D204" s="10">
        <v>1993</v>
      </c>
      <c r="E204" s="10" t="s">
        <v>28</v>
      </c>
      <c r="F204" s="15" t="s">
        <v>37</v>
      </c>
      <c r="G204" s="15" t="s">
        <v>48</v>
      </c>
      <c r="H204" s="19"/>
      <c r="I204" s="60">
        <v>6.3379629629629626E-4</v>
      </c>
      <c r="J204" s="13" t="str">
        <f>IF(I204=0," ",IF(I204&lt;=[1]Разряды!$D$6,[1]Разряды!$D$3,IF(I204&lt;=[1]Разряды!$E$6,[1]Разряды!$E$3,IF(I204&lt;=[1]Разряды!$F$6,[1]Разряды!$F$3,IF(I204&lt;=[1]Разряды!$G$6,[1]Разряды!$G$3,IF(I204&lt;=[1]Разряды!$H$6,[1]Разряды!$H$3,IF(I204&lt;=[1]Разряды!$I$6,[1]Разряды!$I$3,IF(I204&lt;=[1]Разряды!$J$6,[1]Разряды!$J$3,"б/р"))))))))</f>
        <v>II</v>
      </c>
      <c r="K204" s="9" t="s">
        <v>126</v>
      </c>
    </row>
    <row r="205" spans="1:11">
      <c r="A205" s="13">
        <v>10</v>
      </c>
      <c r="B205" s="20" t="s">
        <v>256</v>
      </c>
      <c r="C205" s="8">
        <v>30</v>
      </c>
      <c r="D205" s="10">
        <v>1990</v>
      </c>
      <c r="E205" s="8" t="s">
        <v>28</v>
      </c>
      <c r="F205" s="15" t="s">
        <v>58</v>
      </c>
      <c r="G205" s="23" t="s">
        <v>206</v>
      </c>
      <c r="H205" s="13"/>
      <c r="I205" s="60">
        <v>6.3518518518518524E-4</v>
      </c>
      <c r="J205" s="13" t="str">
        <f>IF(I205=0," ",IF(I205&lt;=[1]Разряды!$D$6,[1]Разряды!$D$3,IF(I205&lt;=[1]Разряды!$E$6,[1]Разряды!$E$3,IF(I205&lt;=[1]Разряды!$F$6,[1]Разряды!$F$3,IF(I205&lt;=[1]Разряды!$G$6,[1]Разряды!$G$3,IF(I205&lt;=[1]Разряды!$H$6,[1]Разряды!$H$3,IF(I205&lt;=[1]Разряды!$I$6,[1]Разряды!$I$3,IF(I205&lt;=[1]Разряды!$J$6,[1]Разряды!$J$3,"б/р"))))))))</f>
        <v>II</v>
      </c>
      <c r="K205" s="25" t="s">
        <v>257</v>
      </c>
    </row>
    <row r="206" spans="1:11">
      <c r="A206" s="13">
        <v>11</v>
      </c>
      <c r="B206" s="20" t="s">
        <v>159</v>
      </c>
      <c r="C206" s="8">
        <v>35</v>
      </c>
      <c r="D206" s="10">
        <v>1993</v>
      </c>
      <c r="E206" s="8" t="s">
        <v>28</v>
      </c>
      <c r="F206" s="20" t="s">
        <v>160</v>
      </c>
      <c r="G206" s="20" t="s">
        <v>161</v>
      </c>
      <c r="H206" s="24"/>
      <c r="I206" s="60">
        <v>6.3738425925925931E-4</v>
      </c>
      <c r="J206" s="13" t="str">
        <f>IF(I206=0," ",IF(I206&lt;=[1]Разряды!$D$6,[1]Разряды!$D$3,IF(I206&lt;=[1]Разряды!$E$6,[1]Разряды!$E$3,IF(I206&lt;=[1]Разряды!$F$6,[1]Разряды!$F$3,IF(I206&lt;=[1]Разряды!$G$6,[1]Разряды!$G$3,IF(I206&lt;=[1]Разряды!$H$6,[1]Разряды!$H$3,IF(I206&lt;=[1]Разряды!$I$6,[1]Разряды!$I$3,IF(I206&lt;=[1]Разряды!$J$6,[1]Разряды!$J$3,"б/р"))))))))</f>
        <v>II</v>
      </c>
      <c r="K206" s="9" t="s">
        <v>162</v>
      </c>
    </row>
    <row r="207" spans="1:11">
      <c r="A207" s="13">
        <v>12</v>
      </c>
      <c r="B207" s="15" t="s">
        <v>258</v>
      </c>
      <c r="C207" s="13">
        <v>250</v>
      </c>
      <c r="D207" s="19">
        <v>1992</v>
      </c>
      <c r="E207" s="13" t="s">
        <v>51</v>
      </c>
      <c r="F207" s="15" t="s">
        <v>29</v>
      </c>
      <c r="G207" s="23" t="s">
        <v>45</v>
      </c>
      <c r="H207" s="19"/>
      <c r="I207" s="60">
        <v>6.3854166666666671E-4</v>
      </c>
      <c r="J207" s="13" t="str">
        <f>IF(I207=0," ",IF(I207&lt;=[1]Разряды!$D$6,[1]Разряды!$D$3,IF(I207&lt;=[1]Разряды!$E$6,[1]Разряды!$E$3,IF(I207&lt;=[1]Разряды!$F$6,[1]Разряды!$F$3,IF(I207&lt;=[1]Разряды!$G$6,[1]Разряды!$G$3,IF(I207&lt;=[1]Разряды!$H$6,[1]Разряды!$H$3,IF(I207&lt;=[1]Разряды!$I$6,[1]Разряды!$I$3,IF(I207&lt;=[1]Разряды!$J$6,[1]Разряды!$J$3,"б/р"))))))))</f>
        <v>II</v>
      </c>
      <c r="K207" s="9" t="s">
        <v>46</v>
      </c>
    </row>
    <row r="208" spans="1:11">
      <c r="A208" s="13">
        <v>13</v>
      </c>
      <c r="B208" s="18" t="s">
        <v>259</v>
      </c>
      <c r="C208" s="13">
        <v>56</v>
      </c>
      <c r="D208" s="19">
        <v>1992</v>
      </c>
      <c r="E208" s="13" t="s">
        <v>51</v>
      </c>
      <c r="F208" s="20" t="s">
        <v>41</v>
      </c>
      <c r="G208" s="15" t="s">
        <v>146</v>
      </c>
      <c r="H208" s="24"/>
      <c r="I208" s="60">
        <v>6.4560185185185185E-4</v>
      </c>
      <c r="J208" s="13" t="str">
        <f>IF(I208=0," ",IF(I208&lt;=[1]Разряды!$D$6,[1]Разряды!$D$3,IF(I208&lt;=[1]Разряды!$E$6,[1]Разряды!$E$3,IF(I208&lt;=[1]Разряды!$F$6,[1]Разряды!$F$3,IF(I208&lt;=[1]Разряды!$G$6,[1]Разряды!$G$3,IF(I208&lt;=[1]Разряды!$H$6,[1]Разряды!$H$3,IF(I208&lt;=[1]Разряды!$I$6,[1]Разряды!$I$3,IF(I208&lt;=[1]Разряды!$J$6,[1]Разряды!$J$3,"б/р"))))))))</f>
        <v>II</v>
      </c>
      <c r="K208" s="18" t="s">
        <v>204</v>
      </c>
    </row>
    <row r="209" spans="1:11">
      <c r="A209" s="13">
        <v>14</v>
      </c>
      <c r="B209" s="15" t="s">
        <v>260</v>
      </c>
      <c r="C209" s="13">
        <v>51</v>
      </c>
      <c r="D209" s="19">
        <v>1992</v>
      </c>
      <c r="E209" s="13" t="s">
        <v>51</v>
      </c>
      <c r="F209" s="23" t="s">
        <v>41</v>
      </c>
      <c r="G209" s="23" t="s">
        <v>146</v>
      </c>
      <c r="H209" s="67"/>
      <c r="I209" s="60">
        <v>6.4965277777777775E-4</v>
      </c>
      <c r="J209" s="13" t="str">
        <f>IF(I209=0," ",IF(I209&lt;=[1]Разряды!$D$6,[1]Разряды!$D$3,IF(I209&lt;=[1]Разряды!$E$6,[1]Разряды!$E$3,IF(I209&lt;=[1]Разряды!$F$6,[1]Разряды!$F$3,IF(I209&lt;=[1]Разряды!$G$6,[1]Разряды!$G$3,IF(I209&lt;=[1]Разряды!$H$6,[1]Разряды!$H$3,IF(I209&lt;=[1]Разряды!$I$6,[1]Разряды!$I$3,IF(I209&lt;=[1]Разряды!$J$6,[1]Разряды!$J$3,"б/р"))))))))</f>
        <v>II</v>
      </c>
      <c r="K209" s="18" t="s">
        <v>204</v>
      </c>
    </row>
    <row r="210" spans="1:11">
      <c r="A210" s="13">
        <v>15</v>
      </c>
      <c r="B210" s="18" t="s">
        <v>261</v>
      </c>
      <c r="C210" s="13">
        <v>1</v>
      </c>
      <c r="D210" s="19">
        <v>1992</v>
      </c>
      <c r="E210" s="13" t="s">
        <v>51</v>
      </c>
      <c r="F210" s="75" t="s">
        <v>58</v>
      </c>
      <c r="G210" s="15" t="s">
        <v>206</v>
      </c>
      <c r="H210" s="19"/>
      <c r="I210" s="60">
        <v>6.5231481481481477E-4</v>
      </c>
      <c r="J210" s="13" t="str">
        <f>IF(I210=0," ",IF(I210&lt;=[1]Разряды!$D$6,[1]Разряды!$D$3,IF(I210&lt;=[1]Разряды!$E$6,[1]Разряды!$E$3,IF(I210&lt;=[1]Разряды!$F$6,[1]Разряды!$F$3,IF(I210&lt;=[1]Разряды!$G$6,[1]Разряды!$G$3,IF(I210&lt;=[1]Разряды!$H$6,[1]Разряды!$H$3,IF(I210&lt;=[1]Разряды!$I$6,[1]Разряды!$I$3,IF(I210&lt;=[1]Разряды!$J$6,[1]Разряды!$J$3,"б/р"))))))))</f>
        <v>II</v>
      </c>
      <c r="K210" s="9" t="s">
        <v>207</v>
      </c>
    </row>
    <row r="211" spans="1:11">
      <c r="A211" s="13">
        <v>16</v>
      </c>
      <c r="B211" s="15" t="s">
        <v>262</v>
      </c>
      <c r="C211" s="13">
        <v>5</v>
      </c>
      <c r="D211" s="19">
        <v>1994</v>
      </c>
      <c r="E211" s="13" t="s">
        <v>65</v>
      </c>
      <c r="F211" s="23" t="s">
        <v>37</v>
      </c>
      <c r="G211" s="23" t="s">
        <v>38</v>
      </c>
      <c r="H211" s="76"/>
      <c r="I211" s="60">
        <v>6.5300925925925932E-4</v>
      </c>
      <c r="J211" s="13" t="str">
        <f>IF(I211=0," ",IF(I211&lt;=[1]Разряды!$D$6,[1]Разряды!$D$3,IF(I211&lt;=[1]Разряды!$E$6,[1]Разряды!$E$3,IF(I211&lt;=[1]Разряды!$F$6,[1]Разряды!$F$3,IF(I211&lt;=[1]Разряды!$G$6,[1]Разряды!$G$3,IF(I211&lt;=[1]Разряды!$H$6,[1]Разряды!$H$3,IF(I211&lt;=[1]Разряды!$I$6,[1]Разряды!$I$3,IF(I211&lt;=[1]Разряды!$J$6,[1]Разряды!$J$3,"б/р"))))))))</f>
        <v>II</v>
      </c>
      <c r="K211" s="9" t="s">
        <v>209</v>
      </c>
    </row>
    <row r="212" spans="1:11">
      <c r="A212" s="13">
        <v>17</v>
      </c>
      <c r="B212" s="18" t="s">
        <v>263</v>
      </c>
      <c r="C212" s="13">
        <v>254</v>
      </c>
      <c r="D212" s="19">
        <v>1992</v>
      </c>
      <c r="E212" s="13" t="s">
        <v>51</v>
      </c>
      <c r="F212" s="15" t="s">
        <v>29</v>
      </c>
      <c r="G212" s="23" t="s">
        <v>45</v>
      </c>
      <c r="H212" s="24"/>
      <c r="I212" s="60">
        <v>6.5358796296296291E-4</v>
      </c>
      <c r="J212" s="13" t="str">
        <f>IF(I212=0," ",IF(I212&lt;=[1]Разряды!$D$6,[1]Разряды!$D$3,IF(I212&lt;=[1]Разряды!$E$6,[1]Разряды!$E$3,IF(I212&lt;=[1]Разряды!$F$6,[1]Разряды!$F$3,IF(I212&lt;=[1]Разряды!$G$6,[1]Разряды!$G$3,IF(I212&lt;=[1]Разряды!$H$6,[1]Разряды!$H$3,IF(I212&lt;=[1]Разряды!$I$6,[1]Разряды!$I$3,IF(I212&lt;=[1]Разряды!$J$6,[1]Разряды!$J$3,"б/р"))))))))</f>
        <v>II</v>
      </c>
      <c r="K212" s="47" t="s">
        <v>264</v>
      </c>
    </row>
    <row r="213" spans="1:11">
      <c r="A213" s="13">
        <v>18</v>
      </c>
      <c r="B213" s="18" t="s">
        <v>265</v>
      </c>
      <c r="C213" s="13">
        <v>196</v>
      </c>
      <c r="D213" s="77">
        <v>1990</v>
      </c>
      <c r="E213" s="77" t="s">
        <v>28</v>
      </c>
      <c r="F213" s="20" t="s">
        <v>41</v>
      </c>
      <c r="G213" s="15" t="s">
        <v>146</v>
      </c>
      <c r="H213" s="24"/>
      <c r="I213" s="60">
        <v>6.572916666666667E-4</v>
      </c>
      <c r="J213" s="13" t="str">
        <f>IF(I213=0," ",IF(I213&lt;=[1]Разряды!$D$6,[1]Разряды!$D$3,IF(I213&lt;=[1]Разряды!$E$6,[1]Разряды!$E$3,IF(I213&lt;=[1]Разряды!$F$6,[1]Разряды!$F$3,IF(I213&lt;=[1]Разряды!$G$6,[1]Разряды!$G$3,IF(I213&lt;=[1]Разряды!$H$6,[1]Разряды!$H$3,IF(I213&lt;=[1]Разряды!$I$6,[1]Разряды!$I$3,IF(I213&lt;=[1]Разряды!$J$6,[1]Разряды!$J$3,"б/р"))))))))</f>
        <v>II</v>
      </c>
      <c r="K213" s="9" t="s">
        <v>204</v>
      </c>
    </row>
    <row r="214" spans="1:11">
      <c r="A214" s="13">
        <v>19</v>
      </c>
      <c r="B214" s="15" t="s">
        <v>266</v>
      </c>
      <c r="C214" s="13">
        <v>31</v>
      </c>
      <c r="D214" s="19">
        <v>1993</v>
      </c>
      <c r="E214" s="13" t="s">
        <v>65</v>
      </c>
      <c r="F214" s="15" t="s">
        <v>29</v>
      </c>
      <c r="G214" s="25" t="s">
        <v>45</v>
      </c>
      <c r="H214" s="19"/>
      <c r="I214" s="60">
        <v>6.841435185185185E-4</v>
      </c>
      <c r="J214" s="13" t="str">
        <f>IF(I214=0," ",IF(I214&lt;=[1]Разряды!$D$6,[1]Разряды!$D$3,IF(I214&lt;=[1]Разряды!$E$6,[1]Разряды!$E$3,IF(I214&lt;=[1]Разряды!$F$6,[1]Разряды!$F$3,IF(I214&lt;=[1]Разряды!$G$6,[1]Разряды!$G$3,IF(I214&lt;=[1]Разряды!$H$6,[1]Разряды!$H$3,IF(I214&lt;=[1]Разряды!$I$6,[1]Разряды!$I$3,IF(I214&lt;=[1]Разряды!$J$6,[1]Разряды!$J$3,"б/р"))))))))</f>
        <v>III</v>
      </c>
      <c r="K214" s="9" t="s">
        <v>112</v>
      </c>
    </row>
    <row r="215" spans="1:11" ht="15.75" thickBot="1">
      <c r="A215" s="69"/>
      <c r="B215" s="69"/>
      <c r="C215" s="69"/>
      <c r="D215" s="69"/>
      <c r="E215" s="69"/>
      <c r="F215" s="69"/>
      <c r="G215" s="69"/>
      <c r="H215" s="69"/>
      <c r="I215" s="69"/>
      <c r="J215" s="69"/>
      <c r="K215" s="69"/>
    </row>
    <row r="216" spans="1:11" ht="15.75" thickTop="1"/>
    <row r="220" spans="1:11" ht="20.25">
      <c r="A220" s="185" t="s">
        <v>0</v>
      </c>
      <c r="B220" s="185"/>
      <c r="C220" s="185"/>
      <c r="D220" s="185"/>
      <c r="E220" s="185"/>
      <c r="F220" s="185"/>
      <c r="G220" s="185"/>
      <c r="H220" s="185"/>
      <c r="I220" s="185"/>
      <c r="J220" s="185"/>
      <c r="K220" s="185"/>
    </row>
    <row r="221" spans="1:11" ht="22.5">
      <c r="A221" s="186" t="s">
        <v>1</v>
      </c>
      <c r="B221" s="186"/>
      <c r="C221" s="186"/>
      <c r="D221" s="186"/>
      <c r="E221" s="186"/>
      <c r="F221" s="186"/>
      <c r="G221" s="186"/>
      <c r="H221" s="186"/>
      <c r="I221" s="186"/>
      <c r="J221" s="186"/>
      <c r="K221" s="186"/>
    </row>
    <row r="222" spans="1:11" ht="20.25">
      <c r="A222" s="187" t="s">
        <v>2</v>
      </c>
      <c r="B222" s="187"/>
      <c r="C222" s="187"/>
      <c r="D222" s="187"/>
      <c r="E222" s="187"/>
      <c r="F222" s="187"/>
      <c r="G222" s="187"/>
      <c r="H222" s="187"/>
      <c r="I222" s="187"/>
      <c r="J222" s="187"/>
      <c r="K222" s="187"/>
    </row>
    <row r="223" spans="1:11" ht="20.25">
      <c r="A223" s="187" t="s">
        <v>3</v>
      </c>
      <c r="B223" s="187"/>
      <c r="C223" s="187"/>
      <c r="D223" s="187"/>
      <c r="E223" s="187"/>
      <c r="F223" s="187"/>
      <c r="G223" s="187"/>
      <c r="H223" s="187"/>
      <c r="I223" s="187"/>
      <c r="J223" s="187"/>
      <c r="K223" s="187"/>
    </row>
    <row r="224" spans="1:11" ht="18">
      <c r="A224" s="188" t="s">
        <v>4</v>
      </c>
      <c r="B224" s="188"/>
      <c r="C224" s="188"/>
      <c r="D224" s="188"/>
      <c r="E224" s="188"/>
      <c r="F224" s="188"/>
      <c r="G224" s="188"/>
      <c r="H224" s="188"/>
      <c r="I224" s="188"/>
      <c r="J224" s="188"/>
      <c r="K224" s="188"/>
    </row>
    <row r="225" spans="1:11" ht="15.75">
      <c r="A225" s="1"/>
      <c r="B225" s="1"/>
      <c r="C225" s="2"/>
      <c r="D225" s="194" t="s">
        <v>168</v>
      </c>
      <c r="E225" s="194"/>
      <c r="F225" s="194"/>
      <c r="G225" s="194"/>
      <c r="H225" s="194"/>
      <c r="I225" s="1"/>
      <c r="J225" s="1"/>
    </row>
    <row r="226" spans="1:11">
      <c r="A226" s="189" t="s">
        <v>6</v>
      </c>
      <c r="B226" s="189"/>
      <c r="C226" s="3"/>
      <c r="H226" s="190" t="s">
        <v>7</v>
      </c>
      <c r="I226" s="190"/>
      <c r="J226" s="190"/>
      <c r="K226" s="190"/>
    </row>
    <row r="227" spans="1:11" ht="18.75">
      <c r="A227" s="4" t="s">
        <v>8</v>
      </c>
      <c r="B227" s="4"/>
      <c r="C227" s="3"/>
      <c r="D227" s="182" t="s">
        <v>267</v>
      </c>
      <c r="E227" s="182"/>
      <c r="F227" s="182"/>
      <c r="G227" s="182"/>
      <c r="H227" s="180" t="s">
        <v>170</v>
      </c>
      <c r="I227" s="180"/>
      <c r="J227" s="183" t="s">
        <v>268</v>
      </c>
      <c r="K227" s="183"/>
    </row>
    <row r="228" spans="1:11">
      <c r="A228" s="173" t="s">
        <v>14</v>
      </c>
      <c r="B228" s="173" t="s">
        <v>15</v>
      </c>
      <c r="C228" s="173" t="s">
        <v>16</v>
      </c>
      <c r="D228" s="184" t="s">
        <v>17</v>
      </c>
      <c r="E228" s="184" t="s">
        <v>18</v>
      </c>
      <c r="F228" s="184" t="s">
        <v>19</v>
      </c>
      <c r="G228" s="184" t="s">
        <v>20</v>
      </c>
      <c r="H228" s="171" t="s">
        <v>21</v>
      </c>
      <c r="I228" s="172"/>
      <c r="J228" s="173" t="s">
        <v>22</v>
      </c>
      <c r="K228" s="175" t="s">
        <v>23</v>
      </c>
    </row>
    <row r="229" spans="1:11">
      <c r="A229" s="174"/>
      <c r="B229" s="174"/>
      <c r="C229" s="174"/>
      <c r="D229" s="174"/>
      <c r="E229" s="174"/>
      <c r="F229" s="174"/>
      <c r="G229" s="174"/>
      <c r="H229" s="177" t="s">
        <v>24</v>
      </c>
      <c r="I229" s="178"/>
      <c r="J229" s="174"/>
      <c r="K229" s="176"/>
    </row>
    <row r="230" spans="1:11">
      <c r="A230" s="59"/>
      <c r="B230" s="59"/>
      <c r="C230" s="59"/>
      <c r="D230" s="59"/>
      <c r="E230" s="59"/>
      <c r="F230" s="192" t="s">
        <v>26</v>
      </c>
      <c r="G230" s="192"/>
      <c r="H230" s="70"/>
      <c r="I230" s="70"/>
      <c r="J230" s="59"/>
      <c r="K230" s="43"/>
    </row>
    <row r="231" spans="1:11">
      <c r="A231" s="14">
        <v>1</v>
      </c>
      <c r="B231" s="18" t="s">
        <v>269</v>
      </c>
      <c r="C231" s="13">
        <v>260</v>
      </c>
      <c r="D231" s="19">
        <v>1995</v>
      </c>
      <c r="E231" s="13" t="s">
        <v>28</v>
      </c>
      <c r="F231" s="15" t="s">
        <v>29</v>
      </c>
      <c r="G231" s="23" t="s">
        <v>45</v>
      </c>
      <c r="H231" s="13"/>
      <c r="I231" s="60">
        <v>1.6427083333333335E-3</v>
      </c>
      <c r="J231" s="13" t="str">
        <f>IF(I231=0," ",IF(I231&lt;=[1]Разряды!$D$28,[1]Разряды!$D$3,IF(I231&lt;=[1]Разряды!$E$28,[1]Разряды!$E$3,IF(I231&lt;=[1]Разряды!$F$28,[1]Разряды!$F$3,IF(I231&lt;=[1]Разряды!$G$28,[1]Разряды!$G$3,IF(I231&lt;=[1]Разряды!$H$28,[1]Разряды!$H$3,IF(I231&lt;=[1]Разряды!$I$28,[1]Разряды!$I$3,IF(I231&lt;=[1]Разряды!$J$28,[1]Разряды!$J$3,"б/р"))))))))</f>
        <v>I</v>
      </c>
      <c r="K231" s="9" t="s">
        <v>46</v>
      </c>
    </row>
    <row r="232" spans="1:11">
      <c r="A232" s="14">
        <v>2</v>
      </c>
      <c r="B232" s="15" t="s">
        <v>270</v>
      </c>
      <c r="C232" s="13">
        <v>217</v>
      </c>
      <c r="D232" s="13">
        <v>1997</v>
      </c>
      <c r="E232" s="13" t="s">
        <v>28</v>
      </c>
      <c r="F232" s="15" t="s">
        <v>41</v>
      </c>
      <c r="G232" s="20" t="s">
        <v>146</v>
      </c>
      <c r="H232" s="66"/>
      <c r="I232" s="60">
        <v>1.6675925925925927E-3</v>
      </c>
      <c r="J232" s="13" t="str">
        <f>IF(I232=0," ",IF(I232&lt;=[1]Разряды!$D$28,[1]Разряды!$D$3,IF(I232&lt;=[1]Разряды!$E$28,[1]Разряды!$E$3,IF(I232&lt;=[1]Разряды!$F$28,[1]Разряды!$F$3,IF(I232&lt;=[1]Разряды!$G$28,[1]Разряды!$G$3,IF(I232&lt;=[1]Разряды!$H$28,[1]Разряды!$H$3,IF(I232&lt;=[1]Разряды!$I$28,[1]Разряды!$I$3,IF(I232&lt;=[1]Разряды!$J$28,[1]Разряды!$J$3,"б/р"))))))))</f>
        <v>I</v>
      </c>
      <c r="K232" s="9" t="s">
        <v>204</v>
      </c>
    </row>
    <row r="233" spans="1:11">
      <c r="A233" s="14">
        <v>3</v>
      </c>
      <c r="B233" s="9" t="s">
        <v>271</v>
      </c>
      <c r="C233" s="8">
        <v>75</v>
      </c>
      <c r="D233" s="10">
        <v>1998</v>
      </c>
      <c r="E233" s="8" t="s">
        <v>51</v>
      </c>
      <c r="F233" s="23" t="s">
        <v>58</v>
      </c>
      <c r="G233" s="15" t="s">
        <v>59</v>
      </c>
      <c r="H233" s="60"/>
      <c r="I233" s="60">
        <v>1.7471064814814814E-3</v>
      </c>
      <c r="J233" s="13" t="str">
        <f>IF(I233=0," ",IF(I233&lt;=[1]Разряды!$D$28,[1]Разряды!$D$3,IF(I233&lt;=[1]Разряды!$E$28,[1]Разряды!$E$3,IF(I233&lt;=[1]Разряды!$F$28,[1]Разряды!$F$3,IF(I233&lt;=[1]Разряды!$G$28,[1]Разряды!$G$3,IF(I233&lt;=[1]Разряды!$H$28,[1]Разряды!$H$3,IF(I233&lt;=[1]Разряды!$I$28,[1]Разряды!$I$3,IF(I233&lt;=[1]Разряды!$J$28,[1]Разряды!$J$3,"б/р"))))))))</f>
        <v>II</v>
      </c>
      <c r="K233" s="9" t="s">
        <v>183</v>
      </c>
    </row>
    <row r="234" spans="1:11">
      <c r="A234" s="13">
        <v>4</v>
      </c>
      <c r="B234" s="78" t="s">
        <v>272</v>
      </c>
      <c r="C234" s="61">
        <v>631</v>
      </c>
      <c r="D234" s="55">
        <v>1998</v>
      </c>
      <c r="E234" s="13" t="s">
        <v>51</v>
      </c>
      <c r="F234" s="15" t="s">
        <v>29</v>
      </c>
      <c r="G234" s="23" t="s">
        <v>45</v>
      </c>
      <c r="H234" s="12"/>
      <c r="I234" s="60">
        <v>1.7670138888888891E-3</v>
      </c>
      <c r="J234" s="13" t="str">
        <f>IF(I234=0," ",IF(I234&lt;=[1]Разряды!$D$28,[1]Разряды!$D$3,IF(I234&lt;=[1]Разряды!$E$28,[1]Разряды!$E$3,IF(I234&lt;=[1]Разряды!$F$28,[1]Разряды!$F$3,IF(I234&lt;=[1]Разряды!$G$28,[1]Разряды!$G$3,IF(I234&lt;=[1]Разряды!$H$28,[1]Разряды!$H$3,IF(I234&lt;=[1]Разряды!$I$28,[1]Разряды!$I$3,IF(I234&lt;=[1]Разряды!$J$28,[1]Разряды!$J$3,"б/р"))))))))</f>
        <v>II</v>
      </c>
      <c r="K234" s="9" t="s">
        <v>112</v>
      </c>
    </row>
    <row r="235" spans="1:11">
      <c r="A235" s="13">
        <v>5</v>
      </c>
      <c r="B235" s="15" t="s">
        <v>273</v>
      </c>
      <c r="C235" s="13">
        <v>79</v>
      </c>
      <c r="D235" s="13">
        <v>1996</v>
      </c>
      <c r="E235" s="13" t="s">
        <v>51</v>
      </c>
      <c r="F235" s="15" t="s">
        <v>29</v>
      </c>
      <c r="G235" s="20" t="s">
        <v>30</v>
      </c>
      <c r="H235" s="13"/>
      <c r="I235" s="60">
        <v>1.7781250000000002E-3</v>
      </c>
      <c r="J235" s="13" t="str">
        <f>IF(I235=0," ",IF(I235&lt;=[1]Разряды!$D$28,[1]Разряды!$D$3,IF(I235&lt;=[1]Разряды!$E$28,[1]Разряды!$E$3,IF(I235&lt;=[1]Разряды!$F$28,[1]Разряды!$F$3,IF(I235&lt;=[1]Разряды!$G$28,[1]Разряды!$G$3,IF(I235&lt;=[1]Разряды!$H$28,[1]Разряды!$H$3,IF(I235&lt;=[1]Разряды!$I$28,[1]Разряды!$I$3,IF(I235&lt;=[1]Разряды!$J$28,[1]Разряды!$J$3,"б/р"))))))))</f>
        <v>II</v>
      </c>
      <c r="K235" s="9" t="s">
        <v>34</v>
      </c>
    </row>
    <row r="236" spans="1:11">
      <c r="A236" s="13">
        <v>6</v>
      </c>
      <c r="B236" s="18" t="s">
        <v>274</v>
      </c>
      <c r="C236" s="13">
        <v>211</v>
      </c>
      <c r="D236" s="19">
        <v>1998</v>
      </c>
      <c r="E236" s="13" t="s">
        <v>65</v>
      </c>
      <c r="F236" s="20" t="s">
        <v>37</v>
      </c>
      <c r="G236" s="15" t="s">
        <v>48</v>
      </c>
      <c r="H236" s="19"/>
      <c r="I236" s="60">
        <v>1.8493055555555556E-3</v>
      </c>
      <c r="J236" s="13" t="str">
        <f>IF(I236=0," ",IF(I236&lt;=[1]Разряды!$D$28,[1]Разряды!$D$3,IF(I236&lt;=[1]Разряды!$E$28,[1]Разряды!$E$3,IF(I236&lt;=[1]Разряды!$F$28,[1]Разряды!$F$3,IF(I236&lt;=[1]Разряды!$G$28,[1]Разряды!$G$3,IF(I236&lt;=[1]Разряды!$H$28,[1]Разряды!$H$3,IF(I236&lt;=[1]Разряды!$I$28,[1]Разряды!$I$3,IF(I236&lt;=[1]Разряды!$J$28,[1]Разряды!$J$3,"б/р"))))))))</f>
        <v>III</v>
      </c>
      <c r="K236" s="9" t="s">
        <v>55</v>
      </c>
    </row>
    <row r="237" spans="1:11">
      <c r="A237" s="73"/>
      <c r="B237" s="73"/>
      <c r="C237" s="73"/>
      <c r="D237" s="73"/>
      <c r="E237" s="73"/>
      <c r="F237" s="73"/>
      <c r="G237" s="73"/>
      <c r="H237" s="73"/>
      <c r="I237" s="73"/>
      <c r="J237" s="73"/>
      <c r="K237" s="73"/>
    </row>
    <row r="238" spans="1:11">
      <c r="A238" s="13"/>
      <c r="B238" s="18"/>
      <c r="C238" s="13"/>
      <c r="D238" s="13"/>
      <c r="E238" s="13"/>
      <c r="F238" s="193" t="s">
        <v>199</v>
      </c>
      <c r="G238" s="193"/>
      <c r="H238" s="180" t="s">
        <v>170</v>
      </c>
      <c r="I238" s="180"/>
      <c r="J238" s="181" t="s">
        <v>275</v>
      </c>
      <c r="K238" s="181"/>
    </row>
    <row r="239" spans="1:11">
      <c r="A239" s="14">
        <v>1</v>
      </c>
      <c r="B239" s="15" t="s">
        <v>276</v>
      </c>
      <c r="C239" s="13">
        <v>90</v>
      </c>
      <c r="D239" s="13">
        <v>1990</v>
      </c>
      <c r="E239" s="13" t="s">
        <v>143</v>
      </c>
      <c r="F239" s="23" t="s">
        <v>29</v>
      </c>
      <c r="G239" s="23" t="s">
        <v>45</v>
      </c>
      <c r="H239" s="60"/>
      <c r="I239" s="60">
        <v>1.4275462962962963E-3</v>
      </c>
      <c r="J239" s="13" t="s">
        <v>143</v>
      </c>
      <c r="K239" s="9" t="s">
        <v>110</v>
      </c>
    </row>
    <row r="240" spans="1:11">
      <c r="A240" s="14">
        <v>2</v>
      </c>
      <c r="B240" s="9" t="s">
        <v>277</v>
      </c>
      <c r="C240" s="8">
        <v>550</v>
      </c>
      <c r="D240" s="19">
        <v>1988</v>
      </c>
      <c r="E240" s="13" t="s">
        <v>143</v>
      </c>
      <c r="F240" s="15" t="s">
        <v>82</v>
      </c>
      <c r="G240" s="23" t="s">
        <v>83</v>
      </c>
      <c r="H240" s="24"/>
      <c r="I240" s="60">
        <v>1.4515046296296296E-3</v>
      </c>
      <c r="J240" s="13" t="s">
        <v>143</v>
      </c>
      <c r="K240" s="9" t="s">
        <v>84</v>
      </c>
    </row>
    <row r="241" spans="1:11">
      <c r="A241" s="14">
        <v>3</v>
      </c>
      <c r="B241" s="15" t="s">
        <v>278</v>
      </c>
      <c r="C241" s="13">
        <v>82</v>
      </c>
      <c r="D241" s="19">
        <v>1984</v>
      </c>
      <c r="E241" s="8" t="s">
        <v>81</v>
      </c>
      <c r="F241" s="23" t="s">
        <v>29</v>
      </c>
      <c r="G241" s="15" t="s">
        <v>30</v>
      </c>
      <c r="H241" s="19"/>
      <c r="I241" s="60">
        <v>1.4590277777777778E-3</v>
      </c>
      <c r="J241" s="13" t="s">
        <v>143</v>
      </c>
      <c r="K241" s="9" t="s">
        <v>75</v>
      </c>
    </row>
    <row r="242" spans="1:11">
      <c r="A242" s="13">
        <v>4</v>
      </c>
      <c r="B242" s="15" t="s">
        <v>279</v>
      </c>
      <c r="C242" s="13">
        <v>20</v>
      </c>
      <c r="D242" s="19">
        <v>1992</v>
      </c>
      <c r="E242" s="13" t="s">
        <v>28</v>
      </c>
      <c r="F242" s="23" t="s">
        <v>29</v>
      </c>
      <c r="G242" s="23" t="s">
        <v>45</v>
      </c>
      <c r="H242" s="12"/>
      <c r="I242" s="60">
        <v>1.6189814814814814E-3</v>
      </c>
      <c r="J242" s="13" t="str">
        <f>IF(I242=0," ",IF(I242&lt;=[1]Разряды!$D$28,[1]Разряды!$D$3,IF(I242&lt;=[1]Разряды!$E$28,[1]Разряды!$E$3,IF(I242&lt;=[1]Разряды!$F$28,[1]Разряды!$F$3,IF(I242&lt;=[1]Разряды!$G$28,[1]Разряды!$G$3,IF(I242&lt;=[1]Разряды!$H$28,[1]Разряды!$H$3,IF(I242&lt;=[1]Разряды!$I$28,[1]Разряды!$I$3,IF(I242&lt;=[1]Разряды!$J$28,[1]Разряды!$J$3,"б/р"))))))))</f>
        <v>I</v>
      </c>
      <c r="K242" s="9" t="s">
        <v>46</v>
      </c>
    </row>
    <row r="243" spans="1:11">
      <c r="A243" s="13">
        <v>5</v>
      </c>
      <c r="B243" s="18" t="s">
        <v>280</v>
      </c>
      <c r="C243" s="13">
        <v>264</v>
      </c>
      <c r="D243" s="19">
        <v>1992</v>
      </c>
      <c r="E243" s="13" t="s">
        <v>81</v>
      </c>
      <c r="F243" s="20" t="s">
        <v>37</v>
      </c>
      <c r="G243" s="15" t="s">
        <v>48</v>
      </c>
      <c r="H243" s="13"/>
      <c r="I243" s="60">
        <v>1.6793981481481484E-3</v>
      </c>
      <c r="J243" s="13" t="str">
        <f>IF(I243=0," ",IF(I243&lt;=[1]Разряды!$D$28,[1]Разряды!$D$3,IF(I243&lt;=[1]Разряды!$E$28,[1]Разряды!$E$3,IF(I243&lt;=[1]Разряды!$F$28,[1]Разряды!$F$3,IF(I243&lt;=[1]Разряды!$G$28,[1]Разряды!$G$3,IF(I243&lt;=[1]Разряды!$H$28,[1]Разряды!$H$3,IF(I243&lt;=[1]Разряды!$I$28,[1]Разряды!$I$3,IF(I243&lt;=[1]Разряды!$J$28,[1]Разряды!$J$3,"б/р"))))))))</f>
        <v>I</v>
      </c>
      <c r="K243" s="9" t="s">
        <v>55</v>
      </c>
    </row>
    <row r="244" spans="1:11">
      <c r="A244" s="13">
        <v>6</v>
      </c>
      <c r="B244" s="18" t="s">
        <v>281</v>
      </c>
      <c r="C244" s="13">
        <v>5</v>
      </c>
      <c r="D244" s="19">
        <v>1993</v>
      </c>
      <c r="E244" s="13" t="s">
        <v>28</v>
      </c>
      <c r="F244" s="75" t="s">
        <v>58</v>
      </c>
      <c r="G244" s="15" t="s">
        <v>206</v>
      </c>
      <c r="H244" s="19"/>
      <c r="I244" s="60">
        <v>1.6858796296296294E-3</v>
      </c>
      <c r="J244" s="13" t="str">
        <f>IF(I244=0," ",IF(I244&lt;=[1]Разряды!$D$28,[1]Разряды!$D$3,IF(I244&lt;=[1]Разряды!$E$28,[1]Разряды!$E$3,IF(I244&lt;=[1]Разряды!$F$28,[1]Разряды!$F$3,IF(I244&lt;=[1]Разряды!$G$28,[1]Разряды!$G$3,IF(I244&lt;=[1]Разряды!$H$28,[1]Разряды!$H$3,IF(I244&lt;=[1]Разряды!$I$28,[1]Разряды!$I$3,IF(I244&lt;=[1]Разряды!$J$28,[1]Разряды!$J$3,"б/р"))))))))</f>
        <v>I</v>
      </c>
      <c r="K244" s="9" t="s">
        <v>207</v>
      </c>
    </row>
    <row r="245" spans="1:11">
      <c r="A245" s="13">
        <v>7</v>
      </c>
      <c r="B245" s="54" t="s">
        <v>282</v>
      </c>
      <c r="C245" s="79">
        <v>13</v>
      </c>
      <c r="D245" s="35">
        <v>1990</v>
      </c>
      <c r="E245" s="79" t="s">
        <v>51</v>
      </c>
      <c r="F245" s="20" t="s">
        <v>37</v>
      </c>
      <c r="G245" s="15" t="s">
        <v>86</v>
      </c>
      <c r="H245" s="5"/>
      <c r="I245" s="60">
        <v>1.6950231481481484E-3</v>
      </c>
      <c r="J245" s="13" t="str">
        <f>IF(I245=0," ",IF(I245&lt;=[1]Разряды!$D$28,[1]Разряды!$D$3,IF(I245&lt;=[1]Разряды!$E$28,[1]Разряды!$E$3,IF(I245&lt;=[1]Разряды!$F$28,[1]Разряды!$F$3,IF(I245&lt;=[1]Разряды!$G$28,[1]Разряды!$G$3,IF(I245&lt;=[1]Разряды!$H$28,[1]Разряды!$H$3,IF(I245&lt;=[1]Разряды!$I$28,[1]Разряды!$I$3,IF(I245&lt;=[1]Разряды!$J$28,[1]Разряды!$J$3,"б/р"))))))))</f>
        <v>II</v>
      </c>
      <c r="K245" s="9" t="s">
        <v>283</v>
      </c>
    </row>
    <row r="246" spans="1:11">
      <c r="A246" s="13">
        <v>8</v>
      </c>
      <c r="B246" s="15" t="s">
        <v>284</v>
      </c>
      <c r="C246" s="13">
        <v>605</v>
      </c>
      <c r="D246" s="19">
        <v>1992</v>
      </c>
      <c r="E246" s="13" t="s">
        <v>28</v>
      </c>
      <c r="F246" s="75" t="s">
        <v>37</v>
      </c>
      <c r="G246" s="23" t="s">
        <v>86</v>
      </c>
      <c r="H246" s="19"/>
      <c r="I246" s="60">
        <v>1.7021990740740739E-3</v>
      </c>
      <c r="J246" s="13" t="str">
        <f>IF(I246=0," ",IF(I246&lt;=[1]Разряды!$D$28,[1]Разряды!$D$3,IF(I246&lt;=[1]Разряды!$E$28,[1]Разряды!$E$3,IF(I246&lt;=[1]Разряды!$F$28,[1]Разряды!$F$3,IF(I246&lt;=[1]Разряды!$G$28,[1]Разряды!$G$3,IF(I246&lt;=[1]Разряды!$H$28,[1]Разряды!$H$3,IF(I246&lt;=[1]Разряды!$I$28,[1]Разряды!$I$3,IF(I246&lt;=[1]Разряды!$J$28,[1]Разряды!$J$3,"б/р"))))))))</f>
        <v>II</v>
      </c>
      <c r="K246" s="9" t="s">
        <v>283</v>
      </c>
    </row>
    <row r="247" spans="1:11">
      <c r="A247" s="13">
        <v>9</v>
      </c>
      <c r="B247" s="15" t="s">
        <v>278</v>
      </c>
      <c r="C247" s="19">
        <v>91</v>
      </c>
      <c r="D247" s="19">
        <v>1991</v>
      </c>
      <c r="E247" s="13" t="s">
        <v>28</v>
      </c>
      <c r="F247" s="15" t="s">
        <v>58</v>
      </c>
      <c r="G247" s="15" t="s">
        <v>89</v>
      </c>
      <c r="H247" s="63"/>
      <c r="I247" s="60">
        <v>1.7069444444444447E-3</v>
      </c>
      <c r="J247" s="13" t="str">
        <f>IF(I247=0," ",IF(I247&lt;=[1]Разряды!$D$28,[1]Разряды!$D$3,IF(I247&lt;=[1]Разряды!$E$28,[1]Разряды!$E$3,IF(I247&lt;=[1]Разряды!$F$28,[1]Разряды!$F$3,IF(I247&lt;=[1]Разряды!$G$28,[1]Разряды!$G$3,IF(I247&lt;=[1]Разряды!$H$28,[1]Разряды!$H$3,IF(I247&lt;=[1]Разряды!$I$28,[1]Разряды!$I$3,IF(I247&lt;=[1]Разряды!$J$28,[1]Разряды!$J$3,"б/р"))))))))</f>
        <v>II</v>
      </c>
      <c r="K247" s="9" t="s">
        <v>60</v>
      </c>
    </row>
    <row r="248" spans="1:11">
      <c r="A248" s="13">
        <v>10</v>
      </c>
      <c r="B248" s="18" t="s">
        <v>285</v>
      </c>
      <c r="C248" s="8">
        <v>4</v>
      </c>
      <c r="D248" s="19">
        <v>1989</v>
      </c>
      <c r="E248" s="13" t="s">
        <v>28</v>
      </c>
      <c r="F248" s="18" t="s">
        <v>58</v>
      </c>
      <c r="G248" s="18" t="s">
        <v>206</v>
      </c>
      <c r="H248" s="73"/>
      <c r="I248" s="60">
        <v>1.7197916666666666E-3</v>
      </c>
      <c r="J248" s="13" t="str">
        <f>IF(I248=0," ",IF(I248&lt;=[1]Разряды!$D$28,[1]Разряды!$D$3,IF(I248&lt;=[1]Разряды!$E$28,[1]Разряды!$E$3,IF(I248&lt;=[1]Разряды!$F$28,[1]Разряды!$F$3,IF(I248&lt;=[1]Разряды!$G$28,[1]Разряды!$G$3,IF(I248&lt;=[1]Разряды!$H$28,[1]Разряды!$H$3,IF(I248&lt;=[1]Разряды!$I$28,[1]Разряды!$I$3,IF(I248&lt;=[1]Разряды!$J$28,[1]Разряды!$J$3,"б/р"))))))))</f>
        <v>II</v>
      </c>
      <c r="K248" s="9" t="s">
        <v>207</v>
      </c>
    </row>
    <row r="249" spans="1:11">
      <c r="A249" s="13">
        <v>11</v>
      </c>
      <c r="B249" s="38" t="s">
        <v>286</v>
      </c>
      <c r="C249" s="79">
        <v>12</v>
      </c>
      <c r="D249" s="37">
        <v>1989</v>
      </c>
      <c r="E249" s="79" t="s">
        <v>51</v>
      </c>
      <c r="F249" s="75" t="s">
        <v>58</v>
      </c>
      <c r="G249" s="20" t="s">
        <v>206</v>
      </c>
      <c r="H249" s="5"/>
      <c r="I249" s="60">
        <v>1.7430555555555552E-3</v>
      </c>
      <c r="J249" s="13" t="str">
        <f>IF(I249=0," ",IF(I249&lt;=[1]Разряды!$D$28,[1]Разряды!$D$3,IF(I249&lt;=[1]Разряды!$E$28,[1]Разряды!$E$3,IF(I249&lt;=[1]Разряды!$F$28,[1]Разряды!$F$3,IF(I249&lt;=[1]Разряды!$G$28,[1]Разряды!$G$3,IF(I249&lt;=[1]Разряды!$H$28,[1]Разряды!$H$3,IF(I249&lt;=[1]Разряды!$I$28,[1]Разряды!$I$3,IF(I249&lt;=[1]Разряды!$J$28,[1]Разряды!$J$3,"б/р"))))))))</f>
        <v>II</v>
      </c>
      <c r="K249" s="9" t="s">
        <v>207</v>
      </c>
    </row>
    <row r="250" spans="1:11">
      <c r="A250" s="13">
        <v>12</v>
      </c>
      <c r="B250" s="80" t="s">
        <v>287</v>
      </c>
      <c r="C250" s="19">
        <v>21</v>
      </c>
      <c r="D250" s="55">
        <v>1991</v>
      </c>
      <c r="E250" s="13" t="s">
        <v>28</v>
      </c>
      <c r="F250" s="80" t="s">
        <v>58</v>
      </c>
      <c r="G250" s="80" t="s">
        <v>206</v>
      </c>
      <c r="H250" s="73"/>
      <c r="I250" s="60">
        <v>1.7476851851851852E-3</v>
      </c>
      <c r="J250" s="13" t="str">
        <f>IF(I250=0," ",IF(I250&lt;=[1]Разряды!$D$28,[1]Разряды!$D$3,IF(I250&lt;=[1]Разряды!$E$28,[1]Разряды!$E$3,IF(I250&lt;=[1]Разряды!$F$28,[1]Разряды!$F$3,IF(I250&lt;=[1]Разряды!$G$28,[1]Разряды!$G$3,IF(I250&lt;=[1]Разряды!$H$28,[1]Разряды!$H$3,IF(I250&lt;=[1]Разряды!$I$28,[1]Разряды!$I$3,IF(I250&lt;=[1]Разряды!$J$28,[1]Разряды!$J$3,"б/р"))))))))</f>
        <v>II</v>
      </c>
      <c r="K250" s="9" t="s">
        <v>207</v>
      </c>
    </row>
    <row r="251" spans="1:11">
      <c r="A251" s="13">
        <v>13</v>
      </c>
      <c r="B251" s="15" t="s">
        <v>288</v>
      </c>
      <c r="C251" s="13">
        <v>363</v>
      </c>
      <c r="D251" s="13">
        <v>1983</v>
      </c>
      <c r="E251" s="8" t="s">
        <v>28</v>
      </c>
      <c r="F251" s="25" t="s">
        <v>41</v>
      </c>
      <c r="G251" s="23" t="s">
        <v>146</v>
      </c>
      <c r="H251" s="81"/>
      <c r="I251" s="60">
        <v>1.7739583333333333E-3</v>
      </c>
      <c r="J251" s="13" t="str">
        <f>IF(I251=0," ",IF(I251&lt;=[1]Разряды!$D$28,[1]Разряды!$D$3,IF(I251&lt;=[1]Разряды!$E$28,[1]Разряды!$E$3,IF(I251&lt;=[1]Разряды!$F$28,[1]Разряды!$F$3,IF(I251&lt;=[1]Разряды!$G$28,[1]Разряды!$G$3,IF(I251&lt;=[1]Разряды!$H$28,[1]Разряды!$H$3,IF(I251&lt;=[1]Разряды!$I$28,[1]Разряды!$I$3,IF(I251&lt;=[1]Разряды!$J$28,[1]Разряды!$J$3,"б/р"))))))))</f>
        <v>II</v>
      </c>
      <c r="K251" s="9" t="s">
        <v>204</v>
      </c>
    </row>
    <row r="252" spans="1:11">
      <c r="A252" s="13">
        <v>14</v>
      </c>
      <c r="B252" s="18" t="s">
        <v>289</v>
      </c>
      <c r="C252" s="13">
        <v>55</v>
      </c>
      <c r="D252" s="19">
        <v>1994</v>
      </c>
      <c r="E252" s="13" t="s">
        <v>65</v>
      </c>
      <c r="F252" s="9" t="s">
        <v>29</v>
      </c>
      <c r="G252" s="25" t="s">
        <v>45</v>
      </c>
      <c r="H252" s="19"/>
      <c r="I252" s="60">
        <v>1.7936342592592594E-3</v>
      </c>
      <c r="J252" s="13" t="str">
        <f>IF(I252=0," ",IF(I252&lt;=[1]Разряды!$D$28,[1]Разряды!$D$3,IF(I252&lt;=[1]Разряды!$E$28,[1]Разряды!$E$3,IF(I252&lt;=[1]Разряды!$F$28,[1]Разряды!$F$3,IF(I252&lt;=[1]Разряды!$G$28,[1]Разряды!$G$3,IF(I252&lt;=[1]Разряды!$H$28,[1]Разряды!$H$3,IF(I252&lt;=[1]Разряды!$I$28,[1]Разряды!$I$3,IF(I252&lt;=[1]Разряды!$J$28,[1]Разряды!$J$3,"б/р"))))))))</f>
        <v>II</v>
      </c>
      <c r="K252" s="9" t="s">
        <v>112</v>
      </c>
    </row>
    <row r="253" spans="1:11">
      <c r="A253" s="13">
        <v>15</v>
      </c>
      <c r="B253" s="15" t="s">
        <v>290</v>
      </c>
      <c r="C253" s="13">
        <v>76</v>
      </c>
      <c r="D253" s="19">
        <v>1994</v>
      </c>
      <c r="E253" s="13" t="s">
        <v>65</v>
      </c>
      <c r="F253" s="20" t="s">
        <v>58</v>
      </c>
      <c r="G253" s="20" t="s">
        <v>89</v>
      </c>
      <c r="H253" s="13"/>
      <c r="I253" s="60">
        <v>2.0003472222222224E-3</v>
      </c>
      <c r="J253" s="13" t="str">
        <f>IF(I253=0," ",IF(I253&lt;=[1]Разряды!$D$28,[1]Разряды!$D$3,IF(I253&lt;=[1]Разряды!$E$28,[1]Разряды!$E$3,IF(I253&lt;=[1]Разряды!$F$28,[1]Разряды!$F$3,IF(I253&lt;=[1]Разряды!$G$28,[1]Разряды!$G$3,IF(I253&lt;=[1]Разряды!$H$28,[1]Разряды!$H$3,IF(I253&lt;=[1]Разряды!$I$28,[1]Разряды!$I$3,IF(I253&lt;=[1]Разряды!$J$28,[1]Разряды!$J$3,"б/р"))))))))</f>
        <v>Iюн</v>
      </c>
      <c r="K253" s="9" t="s">
        <v>60</v>
      </c>
    </row>
    <row r="254" spans="1:11">
      <c r="A254" s="13">
        <v>16</v>
      </c>
      <c r="B254" s="15" t="s">
        <v>291</v>
      </c>
      <c r="C254" s="13">
        <v>80</v>
      </c>
      <c r="D254" s="19">
        <v>1993</v>
      </c>
      <c r="E254" s="13" t="s">
        <v>65</v>
      </c>
      <c r="F254" s="15" t="s">
        <v>58</v>
      </c>
      <c r="G254" s="15" t="s">
        <v>89</v>
      </c>
      <c r="H254" s="19"/>
      <c r="I254" s="60">
        <v>2.0759259259259259E-3</v>
      </c>
      <c r="J254" s="13" t="str">
        <f>IF(I254=0," ",IF(I254&lt;=[1]Разряды!$D$28,[1]Разряды!$D$3,IF(I254&lt;=[1]Разряды!$E$28,[1]Разряды!$E$3,IF(I254&lt;=[1]Разряды!$F$28,[1]Разряды!$F$3,IF(I254&lt;=[1]Разряды!$G$28,[1]Разряды!$G$3,IF(I254&lt;=[1]Разряды!$H$28,[1]Разряды!$H$3,IF(I254&lt;=[1]Разряды!$I$28,[1]Разряды!$I$3,IF(I254&lt;=[1]Разряды!$J$28,[1]Разряды!$J$3,"б/р"))))))))</f>
        <v>Iюн</v>
      </c>
      <c r="K254" s="18" t="s">
        <v>60</v>
      </c>
    </row>
    <row r="255" spans="1:11" ht="15.75" thickBot="1">
      <c r="A255" s="82"/>
      <c r="B255" s="82"/>
      <c r="C255" s="82"/>
      <c r="D255" s="82"/>
      <c r="E255" s="82"/>
      <c r="F255" s="82"/>
      <c r="G255" s="82"/>
      <c r="H255" s="82"/>
      <c r="I255" s="82"/>
      <c r="J255" s="82"/>
      <c r="K255" s="82"/>
    </row>
    <row r="256" spans="1:11" ht="15.75" thickTop="1"/>
    <row r="258" spans="1:11" ht="20.25">
      <c r="A258" s="185" t="s">
        <v>0</v>
      </c>
      <c r="B258" s="185"/>
      <c r="C258" s="185"/>
      <c r="D258" s="185"/>
      <c r="E258" s="185"/>
      <c r="F258" s="185"/>
      <c r="G258" s="185"/>
      <c r="H258" s="185"/>
      <c r="I258" s="185"/>
      <c r="J258" s="185"/>
      <c r="K258" s="185"/>
    </row>
    <row r="259" spans="1:11" ht="22.5">
      <c r="A259" s="186" t="s">
        <v>1</v>
      </c>
      <c r="B259" s="186"/>
      <c r="C259" s="186"/>
      <c r="D259" s="186"/>
      <c r="E259" s="186"/>
      <c r="F259" s="186"/>
      <c r="G259" s="186"/>
      <c r="H259" s="186"/>
      <c r="I259" s="186"/>
      <c r="J259" s="186"/>
      <c r="K259" s="186"/>
    </row>
    <row r="260" spans="1:11" ht="20.25">
      <c r="A260" s="187" t="s">
        <v>2</v>
      </c>
      <c r="B260" s="187"/>
      <c r="C260" s="187"/>
      <c r="D260" s="187"/>
      <c r="E260" s="187"/>
      <c r="F260" s="187"/>
      <c r="G260" s="187"/>
      <c r="H260" s="187"/>
      <c r="I260" s="187"/>
      <c r="J260" s="187"/>
      <c r="K260" s="187"/>
    </row>
    <row r="261" spans="1:11" ht="20.25">
      <c r="A261" s="187" t="s">
        <v>3</v>
      </c>
      <c r="B261" s="187"/>
      <c r="C261" s="187"/>
      <c r="D261" s="187"/>
      <c r="E261" s="187"/>
      <c r="F261" s="187"/>
      <c r="G261" s="187"/>
      <c r="H261" s="187"/>
      <c r="I261" s="187"/>
      <c r="J261" s="187"/>
      <c r="K261" s="187"/>
    </row>
    <row r="262" spans="1:11" ht="18">
      <c r="A262" s="188" t="s">
        <v>4</v>
      </c>
      <c r="B262" s="188"/>
      <c r="C262" s="188"/>
      <c r="D262" s="188"/>
      <c r="E262" s="188"/>
      <c r="F262" s="188"/>
      <c r="G262" s="188"/>
      <c r="H262" s="188"/>
      <c r="I262" s="188"/>
      <c r="J262" s="188"/>
      <c r="K262" s="188"/>
    </row>
    <row r="263" spans="1:11">
      <c r="A263" s="189" t="s">
        <v>6</v>
      </c>
      <c r="B263" s="189"/>
      <c r="C263" s="58"/>
      <c r="H263" s="190" t="s">
        <v>7</v>
      </c>
      <c r="I263" s="190"/>
      <c r="J263" s="190"/>
      <c r="K263" s="190"/>
    </row>
    <row r="264" spans="1:11" ht="18.75">
      <c r="A264" s="4" t="s">
        <v>8</v>
      </c>
      <c r="B264" s="4"/>
      <c r="C264" s="4"/>
      <c r="D264" s="182" t="s">
        <v>267</v>
      </c>
      <c r="E264" s="182"/>
      <c r="F264" s="182"/>
      <c r="G264" s="182"/>
      <c r="H264" s="180" t="s">
        <v>10</v>
      </c>
      <c r="I264" s="180"/>
      <c r="J264" s="183" t="s">
        <v>292</v>
      </c>
      <c r="K264" s="183"/>
    </row>
    <row r="265" spans="1:11">
      <c r="A265" s="173" t="s">
        <v>14</v>
      </c>
      <c r="B265" s="173" t="s">
        <v>15</v>
      </c>
      <c r="C265" s="173" t="s">
        <v>16</v>
      </c>
      <c r="D265" s="184" t="s">
        <v>17</v>
      </c>
      <c r="E265" s="184" t="s">
        <v>18</v>
      </c>
      <c r="F265" s="184" t="s">
        <v>19</v>
      </c>
      <c r="G265" s="184" t="s">
        <v>20</v>
      </c>
      <c r="H265" s="171" t="s">
        <v>21</v>
      </c>
      <c r="I265" s="172"/>
      <c r="J265" s="173" t="s">
        <v>22</v>
      </c>
      <c r="K265" s="175" t="s">
        <v>23</v>
      </c>
    </row>
    <row r="266" spans="1:11">
      <c r="A266" s="174"/>
      <c r="B266" s="174"/>
      <c r="C266" s="174"/>
      <c r="D266" s="174"/>
      <c r="E266" s="174"/>
      <c r="F266" s="174"/>
      <c r="G266" s="174"/>
      <c r="H266" s="177" t="s">
        <v>24</v>
      </c>
      <c r="I266" s="178"/>
      <c r="J266" s="174"/>
      <c r="K266" s="176"/>
    </row>
    <row r="267" spans="1:11">
      <c r="A267" s="59"/>
      <c r="B267" s="41"/>
      <c r="C267" s="41"/>
      <c r="D267" s="41"/>
      <c r="E267" s="41"/>
      <c r="F267" s="191" t="s">
        <v>100</v>
      </c>
      <c r="G267" s="191"/>
      <c r="H267" s="70"/>
      <c r="I267" s="70"/>
      <c r="J267" s="59"/>
      <c r="K267" s="43"/>
    </row>
    <row r="268" spans="1:11">
      <c r="A268" s="14">
        <v>1</v>
      </c>
      <c r="B268" s="20" t="s">
        <v>293</v>
      </c>
      <c r="C268" s="8">
        <v>282</v>
      </c>
      <c r="D268" s="8">
        <v>1995</v>
      </c>
      <c r="E268" s="8" t="s">
        <v>28</v>
      </c>
      <c r="F268" s="15" t="s">
        <v>41</v>
      </c>
      <c r="G268" s="15" t="s">
        <v>146</v>
      </c>
      <c r="H268" s="45"/>
      <c r="I268" s="60">
        <v>1.4023148148148148E-3</v>
      </c>
      <c r="J268" s="13" t="str">
        <f>IF(I268=0," ",IF(I268&lt;=[1]Разряды!$D$7,[1]Разряды!$D$3,IF(I268&lt;=[1]Разряды!$E$7,[1]Разряды!$E$3,IF(I268&lt;=[1]Разряды!$F$7,[1]Разряды!$F$3,IF(I268&lt;=[1]Разряды!$G$7,[1]Разряды!$G$3,IF(I268&lt;=[1]Разряды!$H$7,[1]Разряды!$H$3,IF(I268&lt;=[1]Разряды!$I$7,[1]Разряды!$I$3,IF(I268&lt;=[1]Разряды!$J$7,[1]Разряды!$J$3,"б/р"))))))))</f>
        <v>I</v>
      </c>
      <c r="K268" s="9" t="s">
        <v>204</v>
      </c>
    </row>
    <row r="269" spans="1:11">
      <c r="A269" s="14">
        <v>2</v>
      </c>
      <c r="B269" s="9" t="s">
        <v>294</v>
      </c>
      <c r="C269" s="10">
        <v>93</v>
      </c>
      <c r="D269" s="10">
        <v>1995</v>
      </c>
      <c r="E269" s="8" t="s">
        <v>51</v>
      </c>
      <c r="F269" s="23" t="s">
        <v>37</v>
      </c>
      <c r="G269" s="23" t="s">
        <v>48</v>
      </c>
      <c r="H269" s="67"/>
      <c r="I269" s="60">
        <v>1.4368055555555555E-3</v>
      </c>
      <c r="J269" s="13" t="str">
        <f>IF(I269=0," ",IF(I269&lt;=[1]Разряды!$D$7,[1]Разряды!$D$3,IF(I269&lt;=[1]Разряды!$E$7,[1]Разряды!$E$3,IF(I269&lt;=[1]Разряды!$F$7,[1]Разряды!$F$3,IF(I269&lt;=[1]Разряды!$G$7,[1]Разряды!$G$3,IF(I269&lt;=[1]Разряды!$H$7,[1]Разряды!$H$3,IF(I269&lt;=[1]Разряды!$I$7,[1]Разряды!$I$3,IF(I269&lt;=[1]Разряды!$J$7,[1]Разряды!$J$3,"б/р"))))))))</f>
        <v>II</v>
      </c>
      <c r="K269" s="9" t="s">
        <v>123</v>
      </c>
    </row>
    <row r="270" spans="1:11">
      <c r="A270" s="14">
        <v>3</v>
      </c>
      <c r="B270" s="20" t="s">
        <v>295</v>
      </c>
      <c r="C270" s="13">
        <v>535</v>
      </c>
      <c r="D270" s="10">
        <v>1995</v>
      </c>
      <c r="E270" s="8" t="s">
        <v>51</v>
      </c>
      <c r="F270" s="15" t="s">
        <v>37</v>
      </c>
      <c r="G270" s="15" t="s">
        <v>38</v>
      </c>
      <c r="H270" s="67"/>
      <c r="I270" s="60">
        <v>1.4706018518518516E-3</v>
      </c>
      <c r="J270" s="13" t="str">
        <f>IF(I270=0," ",IF(I270&lt;=[1]Разряды!$D$7,[1]Разряды!$D$3,IF(I270&lt;=[1]Разряды!$E$7,[1]Разряды!$E$3,IF(I270&lt;=[1]Разряды!$F$7,[1]Разряды!$F$3,IF(I270&lt;=[1]Разряды!$G$7,[1]Разряды!$G$3,IF(I270&lt;=[1]Разряды!$H$7,[1]Разряды!$H$3,IF(I270&lt;=[1]Разряды!$I$7,[1]Разряды!$I$3,IF(I270&lt;=[1]Разряды!$J$7,[1]Разряды!$J$3,"б/р"))))))))</f>
        <v>II</v>
      </c>
      <c r="K270" s="9" t="s">
        <v>209</v>
      </c>
    </row>
    <row r="271" spans="1:11">
      <c r="A271" s="13">
        <v>4</v>
      </c>
      <c r="B271" s="18" t="s">
        <v>296</v>
      </c>
      <c r="C271" s="19">
        <v>9</v>
      </c>
      <c r="D271" s="19">
        <v>1995</v>
      </c>
      <c r="E271" s="13" t="s">
        <v>51</v>
      </c>
      <c r="F271" s="15" t="s">
        <v>37</v>
      </c>
      <c r="G271" s="20" t="s">
        <v>48</v>
      </c>
      <c r="H271" s="13"/>
      <c r="I271" s="60">
        <v>1.4858796296296297E-3</v>
      </c>
      <c r="J271" s="13" t="str">
        <f>IF(I271=0," ",IF(I271&lt;=[1]Разряды!$D$7,[1]Разряды!$D$3,IF(I271&lt;=[1]Разряды!$E$7,[1]Разряды!$E$3,IF(I271&lt;=[1]Разряды!$F$7,[1]Разряды!$F$3,IF(I271&lt;=[1]Разряды!$G$7,[1]Разряды!$G$3,IF(I271&lt;=[1]Разряды!$H$7,[1]Разряды!$H$3,IF(I271&lt;=[1]Разряды!$I$7,[1]Разряды!$I$3,IF(I271&lt;=[1]Разряды!$J$7,[1]Разряды!$J$3,"б/р"))))))))</f>
        <v>II</v>
      </c>
      <c r="K271" s="9" t="s">
        <v>105</v>
      </c>
    </row>
    <row r="272" spans="1:11">
      <c r="A272" s="13">
        <v>5</v>
      </c>
      <c r="B272" s="15" t="s">
        <v>297</v>
      </c>
      <c r="C272" s="13">
        <v>275</v>
      </c>
      <c r="D272" s="8">
        <v>1997</v>
      </c>
      <c r="E272" s="8" t="s">
        <v>65</v>
      </c>
      <c r="F272" s="15" t="s">
        <v>37</v>
      </c>
      <c r="G272" s="15" t="s">
        <v>48</v>
      </c>
      <c r="H272" s="83"/>
      <c r="I272" s="60">
        <v>1.5245370370370369E-3</v>
      </c>
      <c r="J272" s="13" t="str">
        <f>IF(I272=0," ",IF(I272&lt;=[1]Разряды!$D$7,[1]Разряды!$D$3,IF(I272&lt;=[1]Разряды!$E$7,[1]Разряды!$E$3,IF(I272&lt;=[1]Разряды!$F$7,[1]Разряды!$F$3,IF(I272&lt;=[1]Разряды!$G$7,[1]Разряды!$G$3,IF(I272&lt;=[1]Разряды!$H$7,[1]Разряды!$H$3,IF(I272&lt;=[1]Разряды!$I$7,[1]Разряды!$I$3,IF(I272&lt;=[1]Разряды!$J$7,[1]Разряды!$J$3,"б/р"))))))))</f>
        <v>II</v>
      </c>
      <c r="K272" s="9" t="s">
        <v>126</v>
      </c>
    </row>
    <row r="273" spans="1:11">
      <c r="A273" s="13">
        <v>6</v>
      </c>
      <c r="B273" s="18" t="s">
        <v>298</v>
      </c>
      <c r="C273" s="13">
        <v>43</v>
      </c>
      <c r="D273" s="13">
        <v>1995</v>
      </c>
      <c r="E273" s="13" t="s">
        <v>51</v>
      </c>
      <c r="F273" s="15" t="s">
        <v>29</v>
      </c>
      <c r="G273" s="25" t="s">
        <v>45</v>
      </c>
      <c r="H273" s="24"/>
      <c r="I273" s="60">
        <v>1.5440972222222221E-3</v>
      </c>
      <c r="J273" s="13" t="str">
        <f>IF(I273=0," ",IF(I273&lt;=[1]Разряды!$D$7,[1]Разряды!$D$3,IF(I273&lt;=[1]Разряды!$E$7,[1]Разряды!$E$3,IF(I273&lt;=[1]Разряды!$F$7,[1]Разряды!$F$3,IF(I273&lt;=[1]Разряды!$G$7,[1]Разряды!$G$3,IF(I273&lt;=[1]Разряды!$H$7,[1]Разряды!$H$3,IF(I273&lt;=[1]Разряды!$I$7,[1]Разряды!$I$3,IF(I273&lt;=[1]Разряды!$J$7,[1]Разряды!$J$3,"б/р"))))))))</f>
        <v>III</v>
      </c>
      <c r="K273" s="9" t="s">
        <v>110</v>
      </c>
    </row>
    <row r="274" spans="1:11">
      <c r="A274" s="13">
        <v>7</v>
      </c>
      <c r="B274" s="18" t="s">
        <v>299</v>
      </c>
      <c r="C274" s="19">
        <v>51</v>
      </c>
      <c r="D274" s="19">
        <v>1998</v>
      </c>
      <c r="E274" s="13" t="s">
        <v>51</v>
      </c>
      <c r="F274" s="15" t="s">
        <v>58</v>
      </c>
      <c r="G274" s="15" t="s">
        <v>59</v>
      </c>
      <c r="H274" s="13"/>
      <c r="I274" s="60">
        <v>1.5894675925925926E-3</v>
      </c>
      <c r="J274" s="13" t="str">
        <f>IF(I274=0," ",IF(I274&lt;=[1]Разряды!$D$7,[1]Разряды!$D$3,IF(I274&lt;=[1]Разряды!$E$7,[1]Разряды!$E$3,IF(I274&lt;=[1]Разряды!$F$7,[1]Разряды!$F$3,IF(I274&lt;=[1]Разряды!$G$7,[1]Разряды!$G$3,IF(I274&lt;=[1]Разряды!$H$7,[1]Разряды!$H$3,IF(I274&lt;=[1]Разряды!$I$7,[1]Разряды!$I$3,IF(I274&lt;=[1]Разряды!$J$7,[1]Разряды!$J$3,"б/р"))))))))</f>
        <v>III</v>
      </c>
      <c r="K274" s="9" t="s">
        <v>60</v>
      </c>
    </row>
    <row r="275" spans="1:11">
      <c r="A275" s="13">
        <v>8</v>
      </c>
      <c r="B275" s="9" t="s">
        <v>300</v>
      </c>
      <c r="C275" s="10">
        <v>90</v>
      </c>
      <c r="D275" s="10">
        <v>1996</v>
      </c>
      <c r="E275" s="8" t="s">
        <v>65</v>
      </c>
      <c r="F275" s="23" t="s">
        <v>58</v>
      </c>
      <c r="G275" s="23" t="s">
        <v>59</v>
      </c>
      <c r="H275" s="12"/>
      <c r="I275" s="60">
        <v>1.5959490740740743E-3</v>
      </c>
      <c r="J275" s="13" t="str">
        <f>IF(I275=0," ",IF(I275&lt;=[1]Разряды!$D$7,[1]Разряды!$D$3,IF(I275&lt;=[1]Разряды!$E$7,[1]Разряды!$E$3,IF(I275&lt;=[1]Разряды!$F$7,[1]Разряды!$F$3,IF(I275&lt;=[1]Разряды!$G$7,[1]Разряды!$G$3,IF(I275&lt;=[1]Разряды!$H$7,[1]Разряды!$H$3,IF(I275&lt;=[1]Разряды!$I$7,[1]Разряды!$I$3,IF(I275&lt;=[1]Разряды!$J$7,[1]Разряды!$J$3,"б/р"))))))))</f>
        <v>III</v>
      </c>
      <c r="K275" s="9" t="s">
        <v>301</v>
      </c>
    </row>
    <row r="276" spans="1:11">
      <c r="A276" s="13">
        <v>9</v>
      </c>
      <c r="B276" s="15" t="s">
        <v>302</v>
      </c>
      <c r="C276" s="13">
        <v>83</v>
      </c>
      <c r="D276" s="13">
        <v>1995</v>
      </c>
      <c r="E276" s="13" t="s">
        <v>51</v>
      </c>
      <c r="F276" s="23" t="s">
        <v>58</v>
      </c>
      <c r="G276" s="15" t="s">
        <v>303</v>
      </c>
      <c r="H276" s="74"/>
      <c r="I276" s="60">
        <v>1.6149305555555554E-3</v>
      </c>
      <c r="J276" s="13" t="str">
        <f>IF(I276=0," ",IF(I276&lt;=[1]Разряды!$D$7,[1]Разряды!$D$3,IF(I276&lt;=[1]Разряды!$E$7,[1]Разряды!$E$3,IF(I276&lt;=[1]Разряды!$F$7,[1]Разряды!$F$3,IF(I276&lt;=[1]Разряды!$G$7,[1]Разряды!$G$3,IF(I276&lt;=[1]Разряды!$H$7,[1]Разряды!$H$3,IF(I276&lt;=[1]Разряды!$I$7,[1]Разряды!$I$3,IF(I276&lt;=[1]Разряды!$J$7,[1]Разряды!$J$3,"б/р"))))))))</f>
        <v>III</v>
      </c>
      <c r="K276" s="9" t="s">
        <v>304</v>
      </c>
    </row>
    <row r="277" spans="1:11">
      <c r="A277" s="13">
        <v>10</v>
      </c>
      <c r="B277" s="18" t="s">
        <v>305</v>
      </c>
      <c r="C277" s="10">
        <v>77</v>
      </c>
      <c r="D277" s="10">
        <v>1997</v>
      </c>
      <c r="E277" s="8" t="s">
        <v>65</v>
      </c>
      <c r="F277" s="23" t="s">
        <v>58</v>
      </c>
      <c r="G277" s="23" t="s">
        <v>59</v>
      </c>
      <c r="H277" s="12"/>
      <c r="I277" s="60">
        <v>1.6234953703703704E-3</v>
      </c>
      <c r="J277" s="13" t="str">
        <f>IF(I277=0," ",IF(I277&lt;=[1]Разряды!$D$7,[1]Разряды!$D$3,IF(I277&lt;=[1]Разряды!$E$7,[1]Разряды!$E$3,IF(I277&lt;=[1]Разряды!$F$7,[1]Разряды!$F$3,IF(I277&lt;=[1]Разряды!$G$7,[1]Разряды!$G$3,IF(I277&lt;=[1]Разряды!$H$7,[1]Разряды!$H$3,IF(I277&lt;=[1]Разряды!$I$7,[1]Разряды!$I$3,IF(I277&lt;=[1]Разряды!$J$7,[1]Разряды!$J$3,"б/р"))))))))</f>
        <v>III</v>
      </c>
      <c r="K277" s="9" t="s">
        <v>183</v>
      </c>
    </row>
    <row r="278" spans="1:11">
      <c r="A278" s="13">
        <v>11</v>
      </c>
      <c r="B278" s="18" t="s">
        <v>306</v>
      </c>
      <c r="C278" s="10">
        <v>92</v>
      </c>
      <c r="D278" s="10">
        <v>1995</v>
      </c>
      <c r="E278" s="8" t="s">
        <v>65</v>
      </c>
      <c r="F278" s="23" t="s">
        <v>58</v>
      </c>
      <c r="G278" s="15" t="s">
        <v>303</v>
      </c>
      <c r="H278" s="13"/>
      <c r="I278" s="60">
        <v>1.642013888888889E-3</v>
      </c>
      <c r="J278" s="13" t="str">
        <f>IF(I278=0," ",IF(I278&lt;=[1]Разряды!$D$7,[1]Разряды!$D$3,IF(I278&lt;=[1]Разряды!$E$7,[1]Разряды!$E$3,IF(I278&lt;=[1]Разряды!$F$7,[1]Разряды!$F$3,IF(I278&lt;=[1]Разряды!$G$7,[1]Разряды!$G$3,IF(I278&lt;=[1]Разряды!$H$7,[1]Разряды!$H$3,IF(I278&lt;=[1]Разряды!$I$7,[1]Разряды!$I$3,IF(I278&lt;=[1]Разряды!$J$7,[1]Разряды!$J$3,"б/р"))))))))</f>
        <v>III</v>
      </c>
      <c r="K278" s="9" t="s">
        <v>304</v>
      </c>
    </row>
    <row r="279" spans="1:11">
      <c r="A279" s="13">
        <v>12</v>
      </c>
      <c r="B279" s="15" t="s">
        <v>307</v>
      </c>
      <c r="C279" s="8">
        <v>173</v>
      </c>
      <c r="D279" s="10">
        <v>1995</v>
      </c>
      <c r="E279" s="8" t="s">
        <v>232</v>
      </c>
      <c r="F279" s="23" t="s">
        <v>29</v>
      </c>
      <c r="G279" s="15" t="s">
        <v>189</v>
      </c>
      <c r="H279" s="13"/>
      <c r="I279" s="60">
        <v>1.6768518518518519E-3</v>
      </c>
      <c r="J279" s="13" t="str">
        <f>IF(I279=0," ",IF(I279&lt;=[1]Разряды!$D$7,[1]Разряды!$D$3,IF(I279&lt;=[1]Разряды!$E$7,[1]Разряды!$E$3,IF(I279&lt;=[1]Разряды!$F$7,[1]Разряды!$F$3,IF(I279&lt;=[1]Разряды!$G$7,[1]Разряды!$G$3,IF(I279&lt;=[1]Разряды!$H$7,[1]Разряды!$H$3,IF(I279&lt;=[1]Разряды!$I$7,[1]Разряды!$I$3,IF(I279&lt;=[1]Разряды!$J$7,[1]Разряды!$J$3,"б/р"))))))))</f>
        <v>Iюн</v>
      </c>
      <c r="K279" s="9" t="s">
        <v>190</v>
      </c>
    </row>
    <row r="280" spans="1:11">
      <c r="A280" s="13">
        <v>13</v>
      </c>
      <c r="B280" s="18" t="s">
        <v>308</v>
      </c>
      <c r="C280" s="10">
        <v>187</v>
      </c>
      <c r="D280" s="10">
        <v>1995</v>
      </c>
      <c r="E280" s="8" t="s">
        <v>65</v>
      </c>
      <c r="F280" s="15" t="s">
        <v>29</v>
      </c>
      <c r="G280" s="23" t="s">
        <v>45</v>
      </c>
      <c r="H280" s="13"/>
      <c r="I280" s="60">
        <v>1.6837962962962961E-3</v>
      </c>
      <c r="J280" s="13" t="str">
        <f>IF(I280=0," ",IF(I280&lt;=[1]Разряды!$D$7,[1]Разряды!$D$3,IF(I280&lt;=[1]Разряды!$E$7,[1]Разряды!$E$3,IF(I280&lt;=[1]Разряды!$F$7,[1]Разряды!$F$3,IF(I280&lt;=[1]Разряды!$G$7,[1]Разряды!$G$3,IF(I280&lt;=[1]Разряды!$H$7,[1]Разряды!$H$3,IF(I280&lt;=[1]Разряды!$I$7,[1]Разряды!$I$3,IF(I280&lt;=[1]Разряды!$J$7,[1]Разряды!$J$3,"б/р"))))))))</f>
        <v>Iюн</v>
      </c>
      <c r="K280" s="84" t="s">
        <v>112</v>
      </c>
    </row>
    <row r="281" spans="1:11">
      <c r="A281" s="13">
        <v>14</v>
      </c>
      <c r="B281" s="15" t="s">
        <v>309</v>
      </c>
      <c r="C281" s="13">
        <v>232</v>
      </c>
      <c r="D281" s="19">
        <v>1995</v>
      </c>
      <c r="E281" s="13" t="s">
        <v>65</v>
      </c>
      <c r="F281" s="15" t="s">
        <v>58</v>
      </c>
      <c r="G281" s="15" t="s">
        <v>59</v>
      </c>
      <c r="H281" s="13"/>
      <c r="I281" s="60">
        <v>1.7017361111111111E-3</v>
      </c>
      <c r="J281" s="13" t="str">
        <f>IF(I281=0," ",IF(I281&lt;=[1]Разряды!$D$7,[1]Разряды!$D$3,IF(I281&lt;=[1]Разряды!$E$7,[1]Разряды!$E$3,IF(I281&lt;=[1]Разряды!$F$7,[1]Разряды!$F$3,IF(I281&lt;=[1]Разряды!$G$7,[1]Разряды!$G$3,IF(I281&lt;=[1]Разряды!$H$7,[1]Разряды!$H$3,IF(I281&lt;=[1]Разряды!$I$7,[1]Разряды!$I$3,IF(I281&lt;=[1]Разряды!$J$7,[1]Разряды!$J$3,"б/р"))))))))</f>
        <v>Iюн</v>
      </c>
      <c r="K281" s="9" t="s">
        <v>60</v>
      </c>
    </row>
    <row r="282" spans="1:11">
      <c r="A282" s="13">
        <v>15</v>
      </c>
      <c r="B282" s="9" t="s">
        <v>310</v>
      </c>
      <c r="C282" s="10">
        <v>65</v>
      </c>
      <c r="D282" s="10">
        <v>1997</v>
      </c>
      <c r="E282" s="8" t="s">
        <v>65</v>
      </c>
      <c r="F282" s="23" t="s">
        <v>37</v>
      </c>
      <c r="G282" s="25" t="s">
        <v>48</v>
      </c>
      <c r="H282" s="67"/>
      <c r="I282" s="60">
        <v>1.7068287037037037E-3</v>
      </c>
      <c r="J282" s="13" t="str">
        <f>IF(I282=0," ",IF(I282&lt;=[1]Разряды!$D$7,[1]Разряды!$D$3,IF(I282&lt;=[1]Разряды!$E$7,[1]Разряды!$E$3,IF(I282&lt;=[1]Разряды!$F$7,[1]Разряды!$F$3,IF(I282&lt;=[1]Разряды!$G$7,[1]Разряды!$G$3,IF(I282&lt;=[1]Разряды!$H$7,[1]Разряды!$H$3,IF(I282&lt;=[1]Разряды!$I$7,[1]Разряды!$I$3,IF(I282&lt;=[1]Разряды!$J$7,[1]Разряды!$J$3,"б/р"))))))))</f>
        <v>Iюн</v>
      </c>
      <c r="K282" s="9" t="s">
        <v>126</v>
      </c>
    </row>
    <row r="283" spans="1:11" ht="15.75" thickBot="1">
      <c r="A283" s="69"/>
      <c r="B283" s="69"/>
      <c r="C283" s="69"/>
      <c r="D283" s="69"/>
      <c r="E283" s="69"/>
      <c r="F283" s="69"/>
      <c r="G283" s="69"/>
      <c r="H283" s="69"/>
      <c r="I283" s="69"/>
      <c r="J283" s="69"/>
      <c r="K283" s="69"/>
    </row>
    <row r="284" spans="1:11" ht="15.75" thickTop="1"/>
    <row r="286" spans="1:11" ht="20.25">
      <c r="A286" s="185" t="s">
        <v>0</v>
      </c>
      <c r="B286" s="185"/>
      <c r="C286" s="185"/>
      <c r="D286" s="185"/>
      <c r="E286" s="185"/>
      <c r="F286" s="185"/>
      <c r="G286" s="185"/>
      <c r="H286" s="185"/>
      <c r="I286" s="185"/>
      <c r="J286" s="185"/>
      <c r="K286" s="185"/>
    </row>
    <row r="287" spans="1:11" ht="22.5">
      <c r="A287" s="186" t="s">
        <v>1</v>
      </c>
      <c r="B287" s="186"/>
      <c r="C287" s="186"/>
      <c r="D287" s="186"/>
      <c r="E287" s="186"/>
      <c r="F287" s="186"/>
      <c r="G287" s="186"/>
      <c r="H287" s="186"/>
      <c r="I287" s="186"/>
      <c r="J287" s="186"/>
      <c r="K287" s="186"/>
    </row>
    <row r="288" spans="1:11" ht="20.25">
      <c r="A288" s="187" t="s">
        <v>2</v>
      </c>
      <c r="B288" s="187"/>
      <c r="C288" s="187"/>
      <c r="D288" s="187"/>
      <c r="E288" s="187"/>
      <c r="F288" s="187"/>
      <c r="G288" s="187"/>
      <c r="H288" s="187"/>
      <c r="I288" s="187"/>
      <c r="J288" s="187"/>
      <c r="K288" s="187"/>
    </row>
    <row r="289" spans="1:11" ht="20.25">
      <c r="A289" s="187" t="s">
        <v>3</v>
      </c>
      <c r="B289" s="187"/>
      <c r="C289" s="187"/>
      <c r="D289" s="187"/>
      <c r="E289" s="187"/>
      <c r="F289" s="187"/>
      <c r="G289" s="187"/>
      <c r="H289" s="187"/>
      <c r="I289" s="187"/>
      <c r="J289" s="187"/>
      <c r="K289" s="187"/>
    </row>
    <row r="290" spans="1:11" ht="18">
      <c r="A290" s="188" t="s">
        <v>4</v>
      </c>
      <c r="B290" s="188"/>
      <c r="C290" s="188"/>
      <c r="D290" s="188"/>
      <c r="E290" s="188"/>
      <c r="F290" s="188"/>
      <c r="G290" s="188"/>
      <c r="H290" s="188"/>
      <c r="I290" s="188"/>
      <c r="J290" s="188"/>
      <c r="K290" s="188"/>
    </row>
    <row r="291" spans="1:11">
      <c r="A291" s="189" t="s">
        <v>6</v>
      </c>
      <c r="B291" s="189"/>
      <c r="C291" s="58"/>
      <c r="H291" s="190" t="s">
        <v>7</v>
      </c>
      <c r="I291" s="190"/>
      <c r="J291" s="190"/>
      <c r="K291" s="190"/>
    </row>
    <row r="292" spans="1:11" ht="18.75">
      <c r="A292" s="4" t="s">
        <v>8</v>
      </c>
      <c r="B292" s="4"/>
      <c r="C292" s="4"/>
      <c r="D292" s="182" t="s">
        <v>267</v>
      </c>
      <c r="E292" s="182"/>
      <c r="F292" s="182"/>
      <c r="G292" s="182"/>
      <c r="H292" s="180" t="s">
        <v>10</v>
      </c>
      <c r="I292" s="180"/>
      <c r="J292" s="183" t="s">
        <v>311</v>
      </c>
      <c r="K292" s="183"/>
    </row>
    <row r="293" spans="1:11">
      <c r="A293" s="173" t="s">
        <v>14</v>
      </c>
      <c r="B293" s="173" t="s">
        <v>15</v>
      </c>
      <c r="C293" s="173" t="s">
        <v>16</v>
      </c>
      <c r="D293" s="184" t="s">
        <v>17</v>
      </c>
      <c r="E293" s="184" t="s">
        <v>18</v>
      </c>
      <c r="F293" s="184" t="s">
        <v>19</v>
      </c>
      <c r="G293" s="184" t="s">
        <v>20</v>
      </c>
      <c r="H293" s="171" t="s">
        <v>21</v>
      </c>
      <c r="I293" s="172"/>
      <c r="J293" s="173" t="s">
        <v>22</v>
      </c>
      <c r="K293" s="175" t="s">
        <v>23</v>
      </c>
    </row>
    <row r="294" spans="1:11">
      <c r="A294" s="174"/>
      <c r="B294" s="174"/>
      <c r="C294" s="174"/>
      <c r="D294" s="174"/>
      <c r="E294" s="174"/>
      <c r="F294" s="174"/>
      <c r="G294" s="174"/>
      <c r="H294" s="177" t="s">
        <v>24</v>
      </c>
      <c r="I294" s="178"/>
      <c r="J294" s="174"/>
      <c r="K294" s="176"/>
    </row>
    <row r="295" spans="1:11">
      <c r="A295" s="13"/>
      <c r="B295" s="9"/>
      <c r="C295" s="10"/>
      <c r="D295" s="10"/>
      <c r="E295" s="8"/>
      <c r="F295" s="179" t="s">
        <v>141</v>
      </c>
      <c r="G295" s="179"/>
      <c r="H295" s="180" t="s">
        <v>10</v>
      </c>
      <c r="I295" s="180"/>
      <c r="J295" s="181" t="s">
        <v>311</v>
      </c>
      <c r="K295" s="181"/>
    </row>
    <row r="296" spans="1:11">
      <c r="A296" s="14">
        <v>1</v>
      </c>
      <c r="B296" s="15" t="s">
        <v>312</v>
      </c>
      <c r="C296" s="13">
        <v>137</v>
      </c>
      <c r="D296" s="19">
        <v>1985</v>
      </c>
      <c r="E296" s="13" t="s">
        <v>28</v>
      </c>
      <c r="F296" s="23" t="s">
        <v>313</v>
      </c>
      <c r="G296" s="15" t="s">
        <v>314</v>
      </c>
      <c r="H296" s="19"/>
      <c r="I296" s="60">
        <v>1.3685185185185187E-3</v>
      </c>
      <c r="J296" s="8" t="str">
        <f>IF(I296=0," ",IF(I296&lt;=[1]Разряды!$D$7,[1]Разряды!$D$3,IF(I296&lt;=[1]Разряды!$E$7,[1]Разряды!$E$3,IF(I296&lt;=[1]Разряды!$F$7,[1]Разряды!$F$3,IF(I296&lt;=[1]Разряды!$G$7,[1]Разряды!$G$3,IF(I296&lt;=[1]Разряды!$H$7,[1]Разряды!$H$3,IF(I296&lt;=[1]Разряды!$I$7,[1]Разряды!$I$3,IF(I296&lt;=[1]Разряды!$J$7,[1]Разряды!$J$3,"б/р"))))))))</f>
        <v>I</v>
      </c>
      <c r="K296" s="9" t="s">
        <v>315</v>
      </c>
    </row>
    <row r="297" spans="1:11">
      <c r="A297" s="14">
        <v>2</v>
      </c>
      <c r="B297" s="15" t="s">
        <v>316</v>
      </c>
      <c r="C297" s="8">
        <v>18</v>
      </c>
      <c r="D297" s="10">
        <v>1990</v>
      </c>
      <c r="E297" s="8" t="s">
        <v>81</v>
      </c>
      <c r="F297" s="25" t="s">
        <v>58</v>
      </c>
      <c r="G297" s="23" t="s">
        <v>206</v>
      </c>
      <c r="H297" s="19"/>
      <c r="I297" s="60">
        <v>1.3707175925925926E-3</v>
      </c>
      <c r="J297" s="13" t="str">
        <f>IF(I297=0," ",IF(I297&lt;=[1]Разряды!$D$7,[1]Разряды!$D$3,IF(I297&lt;=[1]Разряды!$E$7,[1]Разряды!$E$3,IF(I297&lt;=[1]Разряды!$F$7,[1]Разряды!$F$3,IF(I297&lt;=[1]Разряды!$G$7,[1]Разряды!$G$3,IF(I297&lt;=[1]Разряды!$H$7,[1]Разряды!$H$3,IF(I297&lt;=[1]Разряды!$I$7,[1]Разряды!$I$3,IF(I297&lt;=[1]Разряды!$J$7,[1]Разряды!$J$3,"б/р"))))))))</f>
        <v>I</v>
      </c>
      <c r="K297" s="9" t="s">
        <v>257</v>
      </c>
    </row>
    <row r="298" spans="1:11">
      <c r="A298" s="14">
        <v>3</v>
      </c>
      <c r="B298" s="15" t="s">
        <v>317</v>
      </c>
      <c r="C298" s="13">
        <v>4</v>
      </c>
      <c r="D298" s="19">
        <v>1992</v>
      </c>
      <c r="E298" s="13" t="s">
        <v>81</v>
      </c>
      <c r="F298" s="15" t="s">
        <v>58</v>
      </c>
      <c r="G298" s="23" t="s">
        <v>206</v>
      </c>
      <c r="H298" s="73"/>
      <c r="I298" s="60">
        <v>1.3748842592592591E-3</v>
      </c>
      <c r="J298" s="13" t="str">
        <f>IF(I298=0," ",IF(I298&lt;=[1]Разряды!$D$7,[1]Разряды!$D$3,IF(I298&lt;=[1]Разряды!$E$7,[1]Разряды!$E$3,IF(I298&lt;=[1]Разряды!$F$7,[1]Разряды!$F$3,IF(I298&lt;=[1]Разряды!$G$7,[1]Разряды!$G$3,IF(I298&lt;=[1]Разряды!$H$7,[1]Разряды!$H$3,IF(I298&lt;=[1]Разряды!$I$7,[1]Разряды!$I$3,IF(I298&lt;=[1]Разряды!$J$7,[1]Разряды!$J$3,"б/р"))))))))</f>
        <v>I</v>
      </c>
      <c r="K298" s="18" t="s">
        <v>257</v>
      </c>
    </row>
    <row r="299" spans="1:11">
      <c r="A299" s="13">
        <v>4</v>
      </c>
      <c r="B299" s="15" t="s">
        <v>318</v>
      </c>
      <c r="C299" s="13">
        <v>97</v>
      </c>
      <c r="D299" s="19">
        <v>1994</v>
      </c>
      <c r="E299" s="8" t="s">
        <v>28</v>
      </c>
      <c r="F299" s="15" t="s">
        <v>29</v>
      </c>
      <c r="G299" s="23" t="s">
        <v>45</v>
      </c>
      <c r="H299" s="24"/>
      <c r="I299" s="60">
        <v>1.3798611111111112E-3</v>
      </c>
      <c r="J299" s="13" t="str">
        <f>IF(I299=0," ",IF(I299&lt;=[1]Разряды!$D$7,[1]Разряды!$D$3,IF(I299&lt;=[1]Разряды!$E$7,[1]Разряды!$E$3,IF(I299&lt;=[1]Разряды!$F$7,[1]Разряды!$F$3,IF(I299&lt;=[1]Разряды!$G$7,[1]Разряды!$G$3,IF(I299&lt;=[1]Разряды!$H$7,[1]Разряды!$H$3,IF(I299&lt;=[1]Разряды!$I$7,[1]Разряды!$I$3,IF(I299&lt;=[1]Разряды!$J$7,[1]Разряды!$J$3,"б/р"))))))))</f>
        <v>I</v>
      </c>
      <c r="K299" s="9" t="s">
        <v>110</v>
      </c>
    </row>
    <row r="300" spans="1:11">
      <c r="A300" s="13">
        <v>5</v>
      </c>
      <c r="B300" s="25" t="s">
        <v>319</v>
      </c>
      <c r="C300" s="10">
        <v>357</v>
      </c>
      <c r="D300" s="10">
        <v>1987</v>
      </c>
      <c r="E300" s="8" t="s">
        <v>28</v>
      </c>
      <c r="F300" s="23" t="s">
        <v>37</v>
      </c>
      <c r="G300" s="23" t="s">
        <v>38</v>
      </c>
      <c r="H300" s="19"/>
      <c r="I300" s="60">
        <v>1.3869212962962965E-3</v>
      </c>
      <c r="J300" s="13" t="str">
        <f>IF(I300=0," ",IF(I300&lt;=[1]Разряды!$D$7,[1]Разряды!$D$3,IF(I300&lt;=[1]Разряды!$E$7,[1]Разряды!$E$3,IF(I300&lt;=[1]Разряды!$F$7,[1]Разряды!$F$3,IF(I300&lt;=[1]Разряды!$G$7,[1]Разряды!$G$3,IF(I300&lt;=[1]Разряды!$H$7,[1]Разряды!$H$3,IF(I300&lt;=[1]Разряды!$I$7,[1]Разряды!$I$3,IF(I300&lt;=[1]Разряды!$J$7,[1]Разряды!$J$3,"б/р"))))))))</f>
        <v>I</v>
      </c>
      <c r="K300" s="9" t="s">
        <v>320</v>
      </c>
    </row>
    <row r="301" spans="1:11">
      <c r="A301" s="13">
        <v>6</v>
      </c>
      <c r="B301" s="25" t="s">
        <v>321</v>
      </c>
      <c r="C301" s="8">
        <v>104</v>
      </c>
      <c r="D301" s="10">
        <v>1991</v>
      </c>
      <c r="E301" s="8" t="s">
        <v>28</v>
      </c>
      <c r="F301" s="15" t="s">
        <v>58</v>
      </c>
      <c r="G301" s="15" t="s">
        <v>42</v>
      </c>
      <c r="H301" s="19"/>
      <c r="I301" s="60">
        <v>1.409375E-3</v>
      </c>
      <c r="J301" s="13" t="str">
        <f>IF(I301=0," ",IF(I301&lt;=[1]Разряды!$D$7,[1]Разряды!$D$3,IF(I301&lt;=[1]Разряды!$E$7,[1]Разряды!$E$3,IF(I301&lt;=[1]Разряды!$F$7,[1]Разряды!$F$3,IF(I301&lt;=[1]Разряды!$G$7,[1]Разряды!$G$3,IF(I301&lt;=[1]Разряды!$H$7,[1]Разряды!$H$3,IF(I301&lt;=[1]Разряды!$I$7,[1]Разряды!$I$3,IF(I301&lt;=[1]Разряды!$J$7,[1]Разряды!$J$3,"б/р"))))))))</f>
        <v>I</v>
      </c>
      <c r="K301" s="18" t="s">
        <v>115</v>
      </c>
    </row>
    <row r="302" spans="1:11">
      <c r="A302" s="13">
        <v>7</v>
      </c>
      <c r="B302" s="15" t="s">
        <v>322</v>
      </c>
      <c r="C302" s="19">
        <v>103</v>
      </c>
      <c r="D302" s="19">
        <v>1991</v>
      </c>
      <c r="E302" s="13" t="s">
        <v>51</v>
      </c>
      <c r="F302" s="15" t="s">
        <v>37</v>
      </c>
      <c r="G302" s="15" t="s">
        <v>86</v>
      </c>
      <c r="H302" s="19"/>
      <c r="I302" s="60">
        <v>1.4111111111111112E-3</v>
      </c>
      <c r="J302" s="13" t="str">
        <f>IF(I302=0," ",IF(I302&lt;=[1]Разряды!$D$7,[1]Разряды!$D$3,IF(I302&lt;=[1]Разряды!$E$7,[1]Разряды!$E$3,IF(I302&lt;=[1]Разряды!$F$7,[1]Разряды!$F$3,IF(I302&lt;=[1]Разряды!$G$7,[1]Разряды!$G$3,IF(I302&lt;=[1]Разряды!$H$7,[1]Разряды!$H$3,IF(I302&lt;=[1]Разряды!$I$7,[1]Разряды!$I$3,IF(I302&lt;=[1]Разряды!$J$7,[1]Разряды!$J$3,"б/р"))))))))</f>
        <v>I</v>
      </c>
      <c r="K302" s="9" t="s">
        <v>283</v>
      </c>
    </row>
    <row r="303" spans="1:11">
      <c r="A303" s="13">
        <v>8</v>
      </c>
      <c r="B303" s="15" t="s">
        <v>323</v>
      </c>
      <c r="C303" s="19">
        <v>61</v>
      </c>
      <c r="D303" s="19">
        <v>1994</v>
      </c>
      <c r="E303" s="13" t="s">
        <v>51</v>
      </c>
      <c r="F303" s="23" t="s">
        <v>58</v>
      </c>
      <c r="G303" s="15" t="s">
        <v>42</v>
      </c>
      <c r="H303" s="13"/>
      <c r="I303" s="60">
        <v>1.4211805555555555E-3</v>
      </c>
      <c r="J303" s="13" t="str">
        <f>IF(I303=0," ",IF(I303&lt;=[1]Разряды!$D$7,[1]Разряды!$D$3,IF(I303&lt;=[1]Разряды!$E$7,[1]Разряды!$E$3,IF(I303&lt;=[1]Разряды!$F$7,[1]Разряды!$F$3,IF(I303&lt;=[1]Разряды!$G$7,[1]Разряды!$G$3,IF(I303&lt;=[1]Разряды!$H$7,[1]Разряды!$H$3,IF(I303&lt;=[1]Разряды!$I$7,[1]Разряды!$I$3,IF(I303&lt;=[1]Разряды!$J$7,[1]Разряды!$J$3,"б/р"))))))))</f>
        <v>I</v>
      </c>
      <c r="K303" s="9" t="s">
        <v>115</v>
      </c>
    </row>
    <row r="304" spans="1:11">
      <c r="A304" s="13">
        <v>9</v>
      </c>
      <c r="B304" s="20" t="s">
        <v>324</v>
      </c>
      <c r="C304" s="8">
        <v>85</v>
      </c>
      <c r="D304" s="10">
        <v>1988</v>
      </c>
      <c r="E304" s="8" t="s">
        <v>28</v>
      </c>
      <c r="F304" s="20" t="s">
        <v>29</v>
      </c>
      <c r="G304" s="25" t="s">
        <v>45</v>
      </c>
      <c r="H304" s="19"/>
      <c r="I304" s="60">
        <v>1.4326388888888889E-3</v>
      </c>
      <c r="J304" s="13" t="str">
        <f>IF(I304=0," ",IF(I304&lt;=[1]Разряды!$D$7,[1]Разряды!$D$3,IF(I304&lt;=[1]Разряды!$E$7,[1]Разряды!$E$3,IF(I304&lt;=[1]Разряды!$F$7,[1]Разряды!$F$3,IF(I304&lt;=[1]Разряды!$G$7,[1]Разряды!$G$3,IF(I304&lt;=[1]Разряды!$H$7,[1]Разряды!$H$3,IF(I304&lt;=[1]Разряды!$I$7,[1]Разряды!$I$3,IF(I304&lt;=[1]Разряды!$J$7,[1]Разряды!$J$3,"б/р"))))))))</f>
        <v>II</v>
      </c>
      <c r="K304" s="18" t="s">
        <v>112</v>
      </c>
    </row>
    <row r="305" spans="1:11">
      <c r="A305" s="13">
        <v>10</v>
      </c>
      <c r="B305" s="15" t="s">
        <v>325</v>
      </c>
      <c r="C305" s="13">
        <v>90</v>
      </c>
      <c r="D305" s="19">
        <v>1992</v>
      </c>
      <c r="E305" s="13" t="s">
        <v>28</v>
      </c>
      <c r="F305" s="15" t="s">
        <v>58</v>
      </c>
      <c r="G305" s="15" t="s">
        <v>326</v>
      </c>
      <c r="H305" s="19"/>
      <c r="I305" s="60">
        <v>1.4331018518518519E-3</v>
      </c>
      <c r="J305" s="13" t="str">
        <f>IF(I305=0," ",IF(I305&lt;=[1]Разряды!$D$7,[1]Разряды!$D$3,IF(I305&lt;=[1]Разряды!$E$7,[1]Разряды!$E$3,IF(I305&lt;=[1]Разряды!$F$7,[1]Разряды!$F$3,IF(I305&lt;=[1]Разряды!$G$7,[1]Разряды!$G$3,IF(I305&lt;=[1]Разряды!$H$7,[1]Разряды!$H$3,IF(I305&lt;=[1]Разряды!$I$7,[1]Разряды!$I$3,IF(I305&lt;=[1]Разряды!$J$7,[1]Разряды!$J$3,"б/р"))))))))</f>
        <v>II</v>
      </c>
      <c r="K305" s="9" t="s">
        <v>60</v>
      </c>
    </row>
    <row r="306" spans="1:11">
      <c r="A306" s="13">
        <v>11</v>
      </c>
      <c r="B306" s="15" t="s">
        <v>327</v>
      </c>
      <c r="C306" s="19">
        <v>28</v>
      </c>
      <c r="D306" s="19">
        <v>1994</v>
      </c>
      <c r="E306" s="13" t="s">
        <v>51</v>
      </c>
      <c r="F306" s="15" t="s">
        <v>37</v>
      </c>
      <c r="G306" s="15" t="s">
        <v>48</v>
      </c>
      <c r="H306" s="13"/>
      <c r="I306" s="60">
        <v>1.4353009259259258E-3</v>
      </c>
      <c r="J306" s="13" t="str">
        <f>IF(I306=0," ",IF(I306&lt;=[1]Разряды!$D$7,[1]Разряды!$D$3,IF(I306&lt;=[1]Разряды!$E$7,[1]Разряды!$E$3,IF(I306&lt;=[1]Разряды!$F$7,[1]Разряды!$F$3,IF(I306&lt;=[1]Разряды!$G$7,[1]Разряды!$G$3,IF(I306&lt;=[1]Разряды!$H$7,[1]Разряды!$H$3,IF(I306&lt;=[1]Разряды!$I$7,[1]Разряды!$I$3,IF(I306&lt;=[1]Разряды!$J$7,[1]Разряды!$J$3,"б/р"))))))))</f>
        <v>II</v>
      </c>
      <c r="K306" s="9" t="s">
        <v>328</v>
      </c>
    </row>
    <row r="307" spans="1:11">
      <c r="A307" s="13">
        <v>12</v>
      </c>
      <c r="B307" s="23" t="s">
        <v>329</v>
      </c>
      <c r="C307" s="13">
        <v>220</v>
      </c>
      <c r="D307" s="19">
        <v>1988</v>
      </c>
      <c r="E307" s="13" t="s">
        <v>51</v>
      </c>
      <c r="F307" s="25" t="s">
        <v>29</v>
      </c>
      <c r="G307" s="15" t="s">
        <v>30</v>
      </c>
      <c r="H307" s="19"/>
      <c r="I307" s="60">
        <v>1.4460648148148147E-3</v>
      </c>
      <c r="J307" s="13" t="str">
        <f>IF(I307=0," ",IF(I307&lt;=[1]Разряды!$D$7,[1]Разряды!$D$3,IF(I307&lt;=[1]Разряды!$E$7,[1]Разряды!$E$3,IF(I307&lt;=[1]Разряды!$F$7,[1]Разряды!$F$3,IF(I307&lt;=[1]Разряды!$G$7,[1]Разряды!$G$3,IF(I307&lt;=[1]Разряды!$H$7,[1]Разряды!$H$3,IF(I307&lt;=[1]Разряды!$I$7,[1]Разряды!$I$3,IF(I307&lt;=[1]Разряды!$J$7,[1]Разряды!$J$3,"б/р"))))))))</f>
        <v>II</v>
      </c>
      <c r="K307" s="9" t="s">
        <v>330</v>
      </c>
    </row>
    <row r="308" spans="1:11">
      <c r="A308" s="13">
        <v>13</v>
      </c>
      <c r="B308" s="15" t="s">
        <v>331</v>
      </c>
      <c r="C308" s="13">
        <v>9</v>
      </c>
      <c r="D308" s="19">
        <v>1987</v>
      </c>
      <c r="E308" s="13" t="s">
        <v>28</v>
      </c>
      <c r="F308" s="25" t="s">
        <v>58</v>
      </c>
      <c r="G308" s="25" t="s">
        <v>206</v>
      </c>
      <c r="H308" s="19"/>
      <c r="I308" s="60">
        <v>1.4495370370370372E-3</v>
      </c>
      <c r="J308" s="13" t="str">
        <f>IF(I308=0," ",IF(I308&lt;=[1]Разряды!$D$7,[1]Разряды!$D$3,IF(I308&lt;=[1]Разряды!$E$7,[1]Разряды!$E$3,IF(I308&lt;=[1]Разряды!$F$7,[1]Разряды!$F$3,IF(I308&lt;=[1]Разряды!$G$7,[1]Разряды!$G$3,IF(I308&lt;=[1]Разряды!$H$7,[1]Разряды!$H$3,IF(I308&lt;=[1]Разряды!$I$7,[1]Разряды!$I$3,IF(I308&lt;=[1]Разряды!$J$7,[1]Разряды!$J$3,"б/р"))))))))</f>
        <v>II</v>
      </c>
      <c r="K308" s="18" t="s">
        <v>257</v>
      </c>
    </row>
    <row r="309" spans="1:11">
      <c r="A309" s="13">
        <v>14</v>
      </c>
      <c r="B309" s="15" t="s">
        <v>332</v>
      </c>
      <c r="C309" s="13">
        <v>76</v>
      </c>
      <c r="D309" s="19">
        <v>1990</v>
      </c>
      <c r="E309" s="13" t="s">
        <v>51</v>
      </c>
      <c r="F309" s="85" t="s">
        <v>29</v>
      </c>
      <c r="G309" s="25" t="s">
        <v>45</v>
      </c>
      <c r="H309" s="5"/>
      <c r="I309" s="60">
        <v>1.4570601851851854E-3</v>
      </c>
      <c r="J309" s="13" t="str">
        <f>IF(I309=0," ",IF(I309&lt;=[1]Разряды!$D$7,[1]Разряды!$D$3,IF(I309&lt;=[1]Разряды!$E$7,[1]Разряды!$E$3,IF(I309&lt;=[1]Разряды!$F$7,[1]Разряды!$F$3,IF(I309&lt;=[1]Разряды!$G$7,[1]Разряды!$G$3,IF(I309&lt;=[1]Разряды!$H$7,[1]Разряды!$H$3,IF(I309&lt;=[1]Разряды!$I$7,[1]Разряды!$I$3,IF(I309&lt;=[1]Разряды!$J$7,[1]Разряды!$J$3,"б/р"))))))))</f>
        <v>II</v>
      </c>
      <c r="K309" s="18" t="s">
        <v>93</v>
      </c>
    </row>
    <row r="310" spans="1:11">
      <c r="A310" s="13">
        <v>15</v>
      </c>
      <c r="B310" s="9" t="s">
        <v>333</v>
      </c>
      <c r="C310" s="10">
        <v>5</v>
      </c>
      <c r="D310" s="10">
        <v>1993</v>
      </c>
      <c r="E310" s="8" t="s">
        <v>28</v>
      </c>
      <c r="F310" s="18" t="s">
        <v>58</v>
      </c>
      <c r="G310" s="25" t="s">
        <v>206</v>
      </c>
      <c r="H310" s="13"/>
      <c r="I310" s="60">
        <v>1.4576388888888892E-3</v>
      </c>
      <c r="J310" s="13" t="str">
        <f>IF(I310=0," ",IF(I310&lt;=[1]Разряды!$D$7,[1]Разряды!$D$3,IF(I310&lt;=[1]Разряды!$E$7,[1]Разряды!$E$3,IF(I310&lt;=[1]Разряды!$F$7,[1]Разряды!$F$3,IF(I310&lt;=[1]Разряды!$G$7,[1]Разряды!$G$3,IF(I310&lt;=[1]Разряды!$H$7,[1]Разряды!$H$3,IF(I310&lt;=[1]Разряды!$I$7,[1]Разряды!$I$3,IF(I310&lt;=[1]Разряды!$J$7,[1]Разряды!$J$3,"б/р"))))))))</f>
        <v>II</v>
      </c>
      <c r="K310" s="25" t="s">
        <v>257</v>
      </c>
    </row>
    <row r="311" spans="1:11">
      <c r="A311" s="13">
        <v>16</v>
      </c>
      <c r="B311" s="9" t="s">
        <v>334</v>
      </c>
      <c r="C311" s="10">
        <v>26</v>
      </c>
      <c r="D311" s="10">
        <v>1991</v>
      </c>
      <c r="E311" s="8" t="s">
        <v>28</v>
      </c>
      <c r="F311" s="15" t="s">
        <v>58</v>
      </c>
      <c r="G311" s="25" t="s">
        <v>206</v>
      </c>
      <c r="H311" s="13"/>
      <c r="I311" s="60">
        <v>1.4604166666666669E-3</v>
      </c>
      <c r="J311" s="13" t="str">
        <f>IF(I311=0," ",IF(I311&lt;=[1]Разряды!$D$7,[1]Разряды!$D$3,IF(I311&lt;=[1]Разряды!$E$7,[1]Разряды!$E$3,IF(I311&lt;=[1]Разряды!$F$7,[1]Разряды!$F$3,IF(I311&lt;=[1]Разряды!$G$7,[1]Разряды!$G$3,IF(I311&lt;=[1]Разряды!$H$7,[1]Разряды!$H$3,IF(I311&lt;=[1]Разряды!$I$7,[1]Разряды!$I$3,IF(I311&lt;=[1]Разряды!$J$7,[1]Разряды!$J$3,"б/р"))))))))</f>
        <v>II</v>
      </c>
      <c r="K311" s="25" t="s">
        <v>257</v>
      </c>
    </row>
    <row r="312" spans="1:11">
      <c r="A312" s="13">
        <v>17</v>
      </c>
      <c r="B312" s="18" t="s">
        <v>335</v>
      </c>
      <c r="C312" s="13">
        <v>298</v>
      </c>
      <c r="D312" s="19">
        <v>1990</v>
      </c>
      <c r="E312" s="13" t="s">
        <v>51</v>
      </c>
      <c r="F312" s="20" t="s">
        <v>29</v>
      </c>
      <c r="G312" s="25" t="s">
        <v>45</v>
      </c>
      <c r="H312" s="13"/>
      <c r="I312" s="60">
        <v>1.4638888888888889E-3</v>
      </c>
      <c r="J312" s="13" t="str">
        <f>IF(I312=0," ",IF(I312&lt;=[1]Разряды!$D$7,[1]Разряды!$D$3,IF(I312&lt;=[1]Разряды!$E$7,[1]Разряды!$E$3,IF(I312&lt;=[1]Разряды!$F$7,[1]Разряды!$F$3,IF(I312&lt;=[1]Разряды!$G$7,[1]Разряды!$G$3,IF(I312&lt;=[1]Разряды!$H$7,[1]Разряды!$H$3,IF(I312&lt;=[1]Разряды!$I$7,[1]Разряды!$I$3,IF(I312&lt;=[1]Разряды!$J$7,[1]Разряды!$J$3,"б/р"))))))))</f>
        <v>II</v>
      </c>
      <c r="K312" s="9" t="s">
        <v>264</v>
      </c>
    </row>
    <row r="313" spans="1:11">
      <c r="A313" s="13">
        <v>18</v>
      </c>
      <c r="B313" s="23" t="s">
        <v>336</v>
      </c>
      <c r="C313" s="13">
        <v>258</v>
      </c>
      <c r="D313" s="19">
        <v>1992</v>
      </c>
      <c r="E313" s="13" t="s">
        <v>51</v>
      </c>
      <c r="F313" s="15" t="s">
        <v>37</v>
      </c>
      <c r="G313" s="15" t="s">
        <v>86</v>
      </c>
      <c r="H313" s="19"/>
      <c r="I313" s="60">
        <v>1.4657407407407405E-3</v>
      </c>
      <c r="J313" s="13" t="str">
        <f>IF(I313=0," ",IF(I313&lt;=[1]Разряды!$D$7,[1]Разряды!$D$3,IF(I313&lt;=[1]Разряды!$E$7,[1]Разряды!$E$3,IF(I313&lt;=[1]Разряды!$F$7,[1]Разряды!$F$3,IF(I313&lt;=[1]Разряды!$G$7,[1]Разряды!$G$3,IF(I313&lt;=[1]Разряды!$H$7,[1]Разряды!$H$3,IF(I313&lt;=[1]Разряды!$I$7,[1]Разряды!$I$3,IF(I313&lt;=[1]Разряды!$J$7,[1]Разряды!$J$3,"б/р"))))))))</f>
        <v>II</v>
      </c>
      <c r="K313" s="9" t="s">
        <v>283</v>
      </c>
    </row>
    <row r="314" spans="1:11" ht="18" customHeight="1">
      <c r="A314" s="13">
        <v>19</v>
      </c>
      <c r="B314" s="15" t="s">
        <v>337</v>
      </c>
      <c r="C314" s="13">
        <v>39</v>
      </c>
      <c r="D314" s="19">
        <v>1990</v>
      </c>
      <c r="E314" s="13" t="s">
        <v>51</v>
      </c>
      <c r="F314" s="20" t="s">
        <v>29</v>
      </c>
      <c r="G314" s="23" t="s">
        <v>45</v>
      </c>
      <c r="H314" s="11"/>
      <c r="I314" s="60">
        <v>1.4699074074074074E-3</v>
      </c>
      <c r="J314" s="13" t="str">
        <f>IF(I314=0," ",IF(I314&lt;=[1]Разряды!$D$7,[1]Разряды!$D$3,IF(I314&lt;=[1]Разряды!$E$7,[1]Разряды!$E$3,IF(I314&lt;=[1]Разряды!$F$7,[1]Разряды!$F$3,IF(I314&lt;=[1]Разряды!$G$7,[1]Разряды!$G$3,IF(I314&lt;=[1]Разряды!$H$7,[1]Разряды!$H$3,IF(I314&lt;=[1]Разряды!$I$7,[1]Разряды!$I$3,IF(I314&lt;=[1]Разряды!$J$7,[1]Разряды!$J$3,"б/р"))))))))</f>
        <v>II</v>
      </c>
      <c r="K314" s="47" t="s">
        <v>264</v>
      </c>
    </row>
    <row r="315" spans="1:11">
      <c r="A315" s="13">
        <v>20</v>
      </c>
      <c r="B315" s="23" t="s">
        <v>338</v>
      </c>
      <c r="C315" s="13">
        <v>163</v>
      </c>
      <c r="D315" s="19">
        <v>1992</v>
      </c>
      <c r="E315" s="13" t="s">
        <v>51</v>
      </c>
      <c r="F315" s="15" t="s">
        <v>37</v>
      </c>
      <c r="G315" s="15" t="s">
        <v>86</v>
      </c>
      <c r="H315" s="10"/>
      <c r="I315" s="60">
        <v>1.4956018518518519E-3</v>
      </c>
      <c r="J315" s="13" t="str">
        <f>IF(I315=0," ",IF(I315&lt;=[1]Разряды!$D$7,[1]Разряды!$D$3,IF(I315&lt;=[1]Разряды!$E$7,[1]Разряды!$E$3,IF(I315&lt;=[1]Разряды!$F$7,[1]Разряды!$F$3,IF(I315&lt;=[1]Разряды!$G$7,[1]Разряды!$G$3,IF(I315&lt;=[1]Разряды!$H$7,[1]Разряды!$H$3,IF(I315&lt;=[1]Разряды!$I$7,[1]Разряды!$I$3,IF(I315&lt;=[1]Разряды!$J$7,[1]Разряды!$J$3,"б/р"))))))))</f>
        <v>II</v>
      </c>
      <c r="K315" s="9" t="s">
        <v>87</v>
      </c>
    </row>
    <row r="316" spans="1:11">
      <c r="A316" s="13">
        <v>21</v>
      </c>
      <c r="B316" s="15" t="s">
        <v>339</v>
      </c>
      <c r="C316" s="19">
        <v>43</v>
      </c>
      <c r="D316" s="19">
        <v>1994</v>
      </c>
      <c r="E316" s="13" t="s">
        <v>51</v>
      </c>
      <c r="F316" s="23" t="s">
        <v>37</v>
      </c>
      <c r="G316" s="15" t="s">
        <v>48</v>
      </c>
      <c r="H316" s="19"/>
      <c r="I316" s="60">
        <v>1.4989583333333333E-3</v>
      </c>
      <c r="J316" s="13" t="str">
        <f>IF(I316=0," ",IF(I316&lt;=[1]Разряды!$D$7,[1]Разряды!$D$3,IF(I316&lt;=[1]Разряды!$E$7,[1]Разряды!$E$3,IF(I316&lt;=[1]Разряды!$F$7,[1]Разряды!$F$3,IF(I316&lt;=[1]Разряды!$G$7,[1]Разряды!$G$3,IF(I316&lt;=[1]Разряды!$H$7,[1]Разряды!$H$3,IF(I316&lt;=[1]Разряды!$I$7,[1]Разряды!$I$3,IF(I316&lt;=[1]Разряды!$J$7,[1]Разряды!$J$3,"б/р"))))))))</f>
        <v>II</v>
      </c>
      <c r="K316" s="18" t="s">
        <v>105</v>
      </c>
    </row>
    <row r="317" spans="1:11">
      <c r="A317" s="13">
        <v>22</v>
      </c>
      <c r="B317" s="15" t="s">
        <v>340</v>
      </c>
      <c r="C317" s="13">
        <v>91</v>
      </c>
      <c r="D317" s="19">
        <v>1994</v>
      </c>
      <c r="E317" s="13" t="s">
        <v>28</v>
      </c>
      <c r="F317" s="23" t="s">
        <v>58</v>
      </c>
      <c r="G317" s="15" t="s">
        <v>326</v>
      </c>
      <c r="H317" s="19"/>
      <c r="I317" s="60">
        <v>1.5240740740740742E-3</v>
      </c>
      <c r="J317" s="13" t="str">
        <f>IF(I317=0," ",IF(I317&lt;=[1]Разряды!$D$7,[1]Разряды!$D$3,IF(I317&lt;=[1]Разряды!$E$7,[1]Разряды!$E$3,IF(I317&lt;=[1]Разряды!$F$7,[1]Разряды!$F$3,IF(I317&lt;=[1]Разряды!$G$7,[1]Разряды!$G$3,IF(I317&lt;=[1]Разряды!$H$7,[1]Разряды!$H$3,IF(I317&lt;=[1]Разряды!$I$7,[1]Разряды!$I$3,IF(I317&lt;=[1]Разряды!$J$7,[1]Разряды!$J$3,"б/р"))))))))</f>
        <v>II</v>
      </c>
      <c r="K317" s="9" t="s">
        <v>60</v>
      </c>
    </row>
    <row r="318" spans="1:11">
      <c r="A318" s="13">
        <v>23</v>
      </c>
      <c r="B318" s="18" t="s">
        <v>341</v>
      </c>
      <c r="C318" s="19">
        <v>12</v>
      </c>
      <c r="D318" s="19">
        <v>1994</v>
      </c>
      <c r="E318" s="13" t="s">
        <v>51</v>
      </c>
      <c r="F318" s="15" t="s">
        <v>29</v>
      </c>
      <c r="G318" s="15" t="s">
        <v>30</v>
      </c>
      <c r="H318" s="19"/>
      <c r="I318" s="60">
        <v>1.5901620370370368E-3</v>
      </c>
      <c r="J318" s="13" t="str">
        <f>IF(I318=0," ",IF(I318&lt;=[1]Разряды!$D$7,[1]Разряды!$D$3,IF(I318&lt;=[1]Разряды!$E$7,[1]Разряды!$E$3,IF(I318&lt;=[1]Разряды!$F$7,[1]Разряды!$F$3,IF(I318&lt;=[1]Разряды!$G$7,[1]Разряды!$G$3,IF(I318&lt;=[1]Разряды!$H$7,[1]Разряды!$H$3,IF(I318&lt;=[1]Разряды!$I$7,[1]Разряды!$I$3,IF(I318&lt;=[1]Разряды!$J$7,[1]Разряды!$J$3,"б/р"))))))))</f>
        <v>III</v>
      </c>
      <c r="K318" s="9" t="s">
        <v>211</v>
      </c>
    </row>
    <row r="319" spans="1:11">
      <c r="A319" s="13">
        <v>24</v>
      </c>
      <c r="B319" s="15" t="s">
        <v>342</v>
      </c>
      <c r="C319" s="13">
        <v>82</v>
      </c>
      <c r="D319" s="19">
        <v>1989</v>
      </c>
      <c r="E319" s="13" t="s">
        <v>28</v>
      </c>
      <c r="F319" s="15" t="s">
        <v>58</v>
      </c>
      <c r="G319" s="15" t="s">
        <v>89</v>
      </c>
      <c r="H319" s="73"/>
      <c r="I319" s="60">
        <v>1.5989583333333335E-3</v>
      </c>
      <c r="J319" s="13" t="str">
        <f>IF(I319=0," ",IF(I319&lt;=[1]Разряды!$D$7,[1]Разряды!$D$3,IF(I319&lt;=[1]Разряды!$E$7,[1]Разряды!$E$3,IF(I319&lt;=[1]Разряды!$F$7,[1]Разряды!$F$3,IF(I319&lt;=[1]Разряды!$G$7,[1]Разряды!$G$3,IF(I319&lt;=[1]Разряды!$H$7,[1]Разряды!$H$3,IF(I319&lt;=[1]Разряды!$I$7,[1]Разряды!$I$3,IF(I319&lt;=[1]Разряды!$J$7,[1]Разряды!$J$3,"б/р"))))))))</f>
        <v>III</v>
      </c>
      <c r="K319" s="9" t="s">
        <v>95</v>
      </c>
    </row>
    <row r="320" spans="1:11" ht="15.75" thickBot="1">
      <c r="A320" s="69"/>
      <c r="B320" s="69"/>
      <c r="C320" s="69"/>
      <c r="D320" s="69"/>
      <c r="E320" s="69"/>
      <c r="F320" s="69"/>
      <c r="G320" s="69"/>
      <c r="H320" s="69"/>
      <c r="I320" s="69"/>
      <c r="J320" s="69"/>
      <c r="K320" s="69"/>
    </row>
    <row r="321" spans="2:7" ht="15.75" thickTop="1"/>
    <row r="322" spans="2:7">
      <c r="B322" s="54" t="s">
        <v>136</v>
      </c>
      <c r="C322" s="54"/>
      <c r="D322" s="54"/>
      <c r="E322" s="54"/>
      <c r="F322" s="54"/>
      <c r="G322" s="54" t="s">
        <v>137</v>
      </c>
    </row>
    <row r="323" spans="2:7">
      <c r="B323" s="54"/>
      <c r="C323" s="54"/>
      <c r="D323" s="54"/>
      <c r="E323" s="54"/>
      <c r="F323" s="54"/>
      <c r="G323" s="54"/>
    </row>
    <row r="324" spans="2:7">
      <c r="B324" s="54" t="s">
        <v>138</v>
      </c>
      <c r="C324" s="54"/>
      <c r="D324" s="54"/>
      <c r="E324" s="54"/>
      <c r="F324" s="54"/>
      <c r="G324" s="54" t="s">
        <v>139</v>
      </c>
    </row>
    <row r="352" spans="1:11" ht="15.75" thickBot="1">
      <c r="A352" s="31"/>
      <c r="B352" s="32"/>
      <c r="C352" s="31"/>
      <c r="D352" s="29"/>
      <c r="E352" s="31"/>
      <c r="F352" s="86"/>
      <c r="G352" s="32"/>
      <c r="H352" s="87"/>
      <c r="I352" s="88"/>
      <c r="J352" s="31"/>
      <c r="K352" s="30"/>
    </row>
    <row r="353" spans="2:7" ht="15.75" thickTop="1"/>
    <row r="355" spans="2:7" ht="15.75">
      <c r="B355" s="89" t="s">
        <v>136</v>
      </c>
      <c r="C355" s="89"/>
      <c r="D355" s="89"/>
      <c r="E355" s="89"/>
      <c r="F355" s="89"/>
      <c r="G355" s="89" t="s">
        <v>343</v>
      </c>
    </row>
    <row r="356" spans="2:7" ht="15.75">
      <c r="B356" s="89"/>
      <c r="C356" s="89"/>
      <c r="D356" s="89"/>
      <c r="E356" s="89"/>
      <c r="F356" s="89"/>
      <c r="G356" s="89"/>
    </row>
    <row r="357" spans="2:7" ht="15.75">
      <c r="B357" s="89" t="s">
        <v>138</v>
      </c>
      <c r="C357" s="89"/>
      <c r="D357" s="89"/>
      <c r="E357" s="89"/>
      <c r="F357" s="89"/>
      <c r="G357" s="89" t="s">
        <v>139</v>
      </c>
    </row>
  </sheetData>
  <mergeCells count="216">
    <mergeCell ref="A7:B7"/>
    <mergeCell ref="H7:K7"/>
    <mergeCell ref="F8:G8"/>
    <mergeCell ref="H8:I8"/>
    <mergeCell ref="J8:K8"/>
    <mergeCell ref="H9:I9"/>
    <mergeCell ref="J9:K9"/>
    <mergeCell ref="A1:K1"/>
    <mergeCell ref="A2:K2"/>
    <mergeCell ref="A3:K3"/>
    <mergeCell ref="A4:K4"/>
    <mergeCell ref="A5:K5"/>
    <mergeCell ref="F6:G6"/>
    <mergeCell ref="G10:G11"/>
    <mergeCell ref="H10:I10"/>
    <mergeCell ref="J10:J11"/>
    <mergeCell ref="K10:K11"/>
    <mergeCell ref="F12:G12"/>
    <mergeCell ref="H31:I31"/>
    <mergeCell ref="J31:K31"/>
    <mergeCell ref="A10:A11"/>
    <mergeCell ref="B10:B11"/>
    <mergeCell ref="C10:C11"/>
    <mergeCell ref="D10:D11"/>
    <mergeCell ref="E10:E11"/>
    <mergeCell ref="F10:F11"/>
    <mergeCell ref="A47:K47"/>
    <mergeCell ref="A48:B48"/>
    <mergeCell ref="H48:K48"/>
    <mergeCell ref="E49:G49"/>
    <mergeCell ref="H49:I49"/>
    <mergeCell ref="J49:K49"/>
    <mergeCell ref="F32:G32"/>
    <mergeCell ref="H32:I32"/>
    <mergeCell ref="A43:K43"/>
    <mergeCell ref="A44:K44"/>
    <mergeCell ref="A45:K45"/>
    <mergeCell ref="A46:K46"/>
    <mergeCell ref="H50:I50"/>
    <mergeCell ref="J50:K50"/>
    <mergeCell ref="A51:A52"/>
    <mergeCell ref="B51:B52"/>
    <mergeCell ref="C51:C52"/>
    <mergeCell ref="D51:D52"/>
    <mergeCell ref="E51:E52"/>
    <mergeCell ref="F51:F52"/>
    <mergeCell ref="G51:G52"/>
    <mergeCell ref="H51:I51"/>
    <mergeCell ref="A83:K83"/>
    <mergeCell ref="A84:K84"/>
    <mergeCell ref="A85:B85"/>
    <mergeCell ref="H85:K85"/>
    <mergeCell ref="E86:G86"/>
    <mergeCell ref="H86:I86"/>
    <mergeCell ref="J86:K86"/>
    <mergeCell ref="J51:J52"/>
    <mergeCell ref="K51:K52"/>
    <mergeCell ref="F53:G53"/>
    <mergeCell ref="A80:K80"/>
    <mergeCell ref="A81:K81"/>
    <mergeCell ref="A82:K82"/>
    <mergeCell ref="H87:I87"/>
    <mergeCell ref="J87:K87"/>
    <mergeCell ref="A88:A89"/>
    <mergeCell ref="B88:B89"/>
    <mergeCell ref="C88:C89"/>
    <mergeCell ref="D88:D89"/>
    <mergeCell ref="E88:E89"/>
    <mergeCell ref="F88:F89"/>
    <mergeCell ref="G88:G89"/>
    <mergeCell ref="H88:I88"/>
    <mergeCell ref="D113:G113"/>
    <mergeCell ref="A114:B114"/>
    <mergeCell ref="H114:K114"/>
    <mergeCell ref="D115:G115"/>
    <mergeCell ref="H115:I115"/>
    <mergeCell ref="J115:K115"/>
    <mergeCell ref="J88:J89"/>
    <mergeCell ref="K88:K89"/>
    <mergeCell ref="F90:G90"/>
    <mergeCell ref="A110:K110"/>
    <mergeCell ref="A111:K111"/>
    <mergeCell ref="A112:K112"/>
    <mergeCell ref="G116:G117"/>
    <mergeCell ref="H116:I116"/>
    <mergeCell ref="J116:J117"/>
    <mergeCell ref="K116:K117"/>
    <mergeCell ref="H117:I117"/>
    <mergeCell ref="F118:G118"/>
    <mergeCell ref="A116:A117"/>
    <mergeCell ref="B116:B117"/>
    <mergeCell ref="C116:C117"/>
    <mergeCell ref="D116:D117"/>
    <mergeCell ref="E116:E117"/>
    <mergeCell ref="F116:F117"/>
    <mergeCell ref="A154:K154"/>
    <mergeCell ref="A155:K155"/>
    <mergeCell ref="A156:B156"/>
    <mergeCell ref="H156:K156"/>
    <mergeCell ref="D157:G157"/>
    <mergeCell ref="H157:I157"/>
    <mergeCell ref="J157:K157"/>
    <mergeCell ref="F137:G137"/>
    <mergeCell ref="H137:I137"/>
    <mergeCell ref="J137:K137"/>
    <mergeCell ref="A151:K151"/>
    <mergeCell ref="A152:K152"/>
    <mergeCell ref="A153:K153"/>
    <mergeCell ref="A186:K186"/>
    <mergeCell ref="A187:K187"/>
    <mergeCell ref="A188:K188"/>
    <mergeCell ref="A189:K189"/>
    <mergeCell ref="A190:K190"/>
    <mergeCell ref="A191:B191"/>
    <mergeCell ref="H191:K191"/>
    <mergeCell ref="G158:G159"/>
    <mergeCell ref="H158:I158"/>
    <mergeCell ref="J158:J159"/>
    <mergeCell ref="K158:K159"/>
    <mergeCell ref="H159:I159"/>
    <mergeCell ref="F160:G160"/>
    <mergeCell ref="A158:A159"/>
    <mergeCell ref="B158:B159"/>
    <mergeCell ref="C158:C159"/>
    <mergeCell ref="D158:D159"/>
    <mergeCell ref="E158:E159"/>
    <mergeCell ref="F158:F159"/>
    <mergeCell ref="D192:G192"/>
    <mergeCell ref="H192:I192"/>
    <mergeCell ref="J192:K192"/>
    <mergeCell ref="A193:A194"/>
    <mergeCell ref="B193:B194"/>
    <mergeCell ref="C193:C194"/>
    <mergeCell ref="D193:D194"/>
    <mergeCell ref="E193:E194"/>
    <mergeCell ref="F193:F194"/>
    <mergeCell ref="G193:G194"/>
    <mergeCell ref="A220:K220"/>
    <mergeCell ref="A221:K221"/>
    <mergeCell ref="A222:K222"/>
    <mergeCell ref="A223:K223"/>
    <mergeCell ref="A224:K224"/>
    <mergeCell ref="D225:H225"/>
    <mergeCell ref="H193:I193"/>
    <mergeCell ref="J193:J194"/>
    <mergeCell ref="K193:K194"/>
    <mergeCell ref="H194:I194"/>
    <mergeCell ref="F195:G195"/>
    <mergeCell ref="H195:I195"/>
    <mergeCell ref="J195:K195"/>
    <mergeCell ref="F228:F229"/>
    <mergeCell ref="G228:G229"/>
    <mergeCell ref="H228:I228"/>
    <mergeCell ref="J228:J229"/>
    <mergeCell ref="K228:K229"/>
    <mergeCell ref="H229:I229"/>
    <mergeCell ref="A226:B226"/>
    <mergeCell ref="H226:K226"/>
    <mergeCell ref="D227:G227"/>
    <mergeCell ref="H227:I227"/>
    <mergeCell ref="J227:K227"/>
    <mergeCell ref="A228:A229"/>
    <mergeCell ref="B228:B229"/>
    <mergeCell ref="C228:C229"/>
    <mergeCell ref="D228:D229"/>
    <mergeCell ref="E228:E229"/>
    <mergeCell ref="A260:K260"/>
    <mergeCell ref="A261:K261"/>
    <mergeCell ref="A262:K262"/>
    <mergeCell ref="A263:B263"/>
    <mergeCell ref="H263:K263"/>
    <mergeCell ref="D264:G264"/>
    <mergeCell ref="H264:I264"/>
    <mergeCell ref="J264:K264"/>
    <mergeCell ref="F230:G230"/>
    <mergeCell ref="F238:G238"/>
    <mergeCell ref="H238:I238"/>
    <mergeCell ref="J238:K238"/>
    <mergeCell ref="A258:K258"/>
    <mergeCell ref="A259:K259"/>
    <mergeCell ref="G265:G266"/>
    <mergeCell ref="H265:I265"/>
    <mergeCell ref="J265:J266"/>
    <mergeCell ref="K265:K266"/>
    <mergeCell ref="H266:I266"/>
    <mergeCell ref="F267:G267"/>
    <mergeCell ref="A265:A266"/>
    <mergeCell ref="B265:B266"/>
    <mergeCell ref="C265:C266"/>
    <mergeCell ref="D265:D266"/>
    <mergeCell ref="E265:E266"/>
    <mergeCell ref="F265:F266"/>
    <mergeCell ref="A293:A294"/>
    <mergeCell ref="B293:B294"/>
    <mergeCell ref="C293:C294"/>
    <mergeCell ref="D293:D294"/>
    <mergeCell ref="E293:E294"/>
    <mergeCell ref="F293:F294"/>
    <mergeCell ref="G293:G294"/>
    <mergeCell ref="A286:K286"/>
    <mergeCell ref="A287:K287"/>
    <mergeCell ref="A288:K288"/>
    <mergeCell ref="A289:K289"/>
    <mergeCell ref="A290:K290"/>
    <mergeCell ref="A291:B291"/>
    <mergeCell ref="H291:K291"/>
    <mergeCell ref="H293:I293"/>
    <mergeCell ref="J293:J294"/>
    <mergeCell ref="K293:K294"/>
    <mergeCell ref="H294:I294"/>
    <mergeCell ref="F295:G295"/>
    <mergeCell ref="H295:I295"/>
    <mergeCell ref="J295:K295"/>
    <mergeCell ref="D292:G292"/>
    <mergeCell ref="H292:I292"/>
    <mergeCell ref="J292:K292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47"/>
  <sheetViews>
    <sheetView workbookViewId="0">
      <selection activeCell="G19" sqref="G19"/>
    </sheetView>
  </sheetViews>
  <sheetFormatPr defaultRowHeight="15"/>
  <cols>
    <col min="1" max="1" width="5.28515625" customWidth="1"/>
    <col min="2" max="2" width="6.85546875" customWidth="1"/>
    <col min="3" max="3" width="22.28515625" customWidth="1"/>
    <col min="4" max="4" width="5" customWidth="1"/>
    <col min="5" max="5" width="6.140625" customWidth="1"/>
    <col min="6" max="6" width="16" customWidth="1"/>
    <col min="7" max="7" width="30.5703125" customWidth="1"/>
    <col min="8" max="8" width="6.7109375" customWidth="1"/>
    <col min="9" max="9" width="6.85546875" customWidth="1"/>
    <col min="10" max="10" width="6.5703125" customWidth="1"/>
    <col min="11" max="11" width="3.5703125" customWidth="1"/>
    <col min="12" max="12" width="6.28515625" customWidth="1"/>
    <col min="13" max="13" width="7" customWidth="1"/>
    <col min="14" max="14" width="7.42578125" customWidth="1"/>
    <col min="15" max="15" width="6.7109375" customWidth="1"/>
    <col min="17" max="17" width="21.5703125" customWidth="1"/>
  </cols>
  <sheetData>
    <row r="1" spans="1:17" ht="22.5">
      <c r="A1" s="186" t="s">
        <v>1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Q1" s="186"/>
    </row>
    <row r="2" spans="1:17" ht="20.25">
      <c r="A2" s="187" t="s">
        <v>2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</row>
    <row r="3" spans="1:17" ht="20.25">
      <c r="A3" s="187" t="s">
        <v>3</v>
      </c>
      <c r="B3" s="187"/>
      <c r="C3" s="187"/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</row>
    <row r="4" spans="1:17" ht="15.75">
      <c r="A4" s="219" t="s">
        <v>344</v>
      </c>
      <c r="B4" s="219"/>
      <c r="C4" s="219"/>
      <c r="D4" s="219"/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219"/>
    </row>
    <row r="5" spans="1:17" ht="18">
      <c r="A5" s="220" t="s">
        <v>345</v>
      </c>
      <c r="B5" s="220"/>
      <c r="C5" s="220"/>
      <c r="D5" s="220"/>
      <c r="E5" s="220"/>
      <c r="F5" s="220"/>
      <c r="G5" s="220"/>
      <c r="H5" s="220"/>
      <c r="I5" s="220"/>
      <c r="J5" s="220"/>
      <c r="K5" s="220"/>
      <c r="L5" s="220"/>
      <c r="M5" s="220"/>
      <c r="N5" s="220"/>
      <c r="O5" s="220"/>
      <c r="P5" s="220"/>
      <c r="Q5" s="220"/>
    </row>
    <row r="6" spans="1:17" ht="15.75">
      <c r="A6" s="221" t="s">
        <v>346</v>
      </c>
      <c r="B6" s="221"/>
      <c r="C6" s="221"/>
      <c r="D6" s="221"/>
      <c r="E6" s="221"/>
      <c r="F6" s="221"/>
      <c r="G6" s="221"/>
      <c r="H6" s="221"/>
      <c r="I6" s="221"/>
      <c r="J6" s="221"/>
      <c r="K6" s="221"/>
      <c r="L6" s="221"/>
      <c r="M6" s="221"/>
      <c r="N6" s="221"/>
      <c r="O6" s="221"/>
      <c r="P6" s="221"/>
      <c r="Q6" s="221"/>
    </row>
    <row r="7" spans="1:17" ht="18">
      <c r="B7" s="218"/>
      <c r="C7" s="218"/>
      <c r="D7" s="218"/>
      <c r="E7" s="90"/>
      <c r="F7" s="91"/>
      <c r="G7" s="91"/>
      <c r="H7" s="91"/>
      <c r="I7" s="91"/>
      <c r="J7" s="91"/>
      <c r="K7" s="91"/>
      <c r="L7" s="91"/>
      <c r="M7" s="92"/>
      <c r="N7" s="190" t="s">
        <v>7</v>
      </c>
      <c r="O7" s="190"/>
      <c r="P7" s="190"/>
      <c r="Q7" s="190"/>
    </row>
    <row r="8" spans="1:17" ht="18">
      <c r="B8" s="93"/>
      <c r="C8" s="93"/>
      <c r="D8" s="93"/>
      <c r="E8" s="90"/>
      <c r="F8" s="91"/>
      <c r="G8" s="91" t="s">
        <v>100</v>
      </c>
      <c r="H8" s="91"/>
      <c r="I8" s="91"/>
      <c r="J8" s="91"/>
      <c r="K8" s="91"/>
      <c r="L8" s="94"/>
      <c r="M8" s="92"/>
      <c r="N8" s="95"/>
      <c r="O8" s="95"/>
      <c r="P8" s="95"/>
      <c r="Q8" s="95"/>
    </row>
    <row r="9" spans="1:17" ht="18">
      <c r="B9" s="96"/>
      <c r="C9" s="96"/>
      <c r="D9" s="97"/>
      <c r="E9" s="90"/>
      <c r="F9" s="90"/>
      <c r="G9" s="98" t="s">
        <v>347</v>
      </c>
      <c r="H9" s="99"/>
      <c r="I9" s="100"/>
      <c r="J9" s="101"/>
      <c r="K9" s="101"/>
      <c r="L9" s="101"/>
      <c r="M9" s="209" t="s">
        <v>348</v>
      </c>
      <c r="N9" s="209"/>
      <c r="O9" s="209"/>
      <c r="P9" s="209"/>
      <c r="Q9" s="102" t="s">
        <v>349</v>
      </c>
    </row>
    <row r="10" spans="1:17">
      <c r="A10" s="210" t="s">
        <v>350</v>
      </c>
      <c r="B10" s="199" t="s">
        <v>351</v>
      </c>
      <c r="C10" s="207" t="s">
        <v>352</v>
      </c>
      <c r="D10" s="207" t="s">
        <v>353</v>
      </c>
      <c r="E10" s="210" t="s">
        <v>354</v>
      </c>
      <c r="F10" s="210" t="s">
        <v>19</v>
      </c>
      <c r="G10" s="210" t="s">
        <v>355</v>
      </c>
      <c r="H10" s="214" t="s">
        <v>356</v>
      </c>
      <c r="I10" s="215"/>
      <c r="J10" s="215"/>
      <c r="K10" s="215"/>
      <c r="L10" s="215"/>
      <c r="M10" s="215"/>
      <c r="N10" s="216"/>
      <c r="O10" s="210" t="s">
        <v>21</v>
      </c>
      <c r="P10" s="199" t="s">
        <v>22</v>
      </c>
      <c r="Q10" s="202" t="s">
        <v>23</v>
      </c>
    </row>
    <row r="11" spans="1:17">
      <c r="A11" s="211"/>
      <c r="B11" s="200"/>
      <c r="C11" s="213"/>
      <c r="D11" s="213"/>
      <c r="E11" s="200"/>
      <c r="F11" s="200"/>
      <c r="G11" s="200"/>
      <c r="H11" s="205">
        <v>1</v>
      </c>
      <c r="I11" s="207">
        <v>2</v>
      </c>
      <c r="J11" s="207">
        <v>3</v>
      </c>
      <c r="K11" s="103"/>
      <c r="L11" s="207">
        <v>4</v>
      </c>
      <c r="M11" s="207">
        <v>5</v>
      </c>
      <c r="N11" s="207">
        <v>6</v>
      </c>
      <c r="O11" s="211"/>
      <c r="P11" s="200"/>
      <c r="Q11" s="203"/>
    </row>
    <row r="12" spans="1:17">
      <c r="A12" s="212"/>
      <c r="B12" s="201"/>
      <c r="C12" s="208"/>
      <c r="D12" s="208"/>
      <c r="E12" s="201"/>
      <c r="F12" s="201"/>
      <c r="G12" s="201"/>
      <c r="H12" s="206"/>
      <c r="I12" s="208"/>
      <c r="J12" s="208"/>
      <c r="K12" s="104"/>
      <c r="L12" s="208"/>
      <c r="M12" s="208"/>
      <c r="N12" s="208"/>
      <c r="O12" s="212"/>
      <c r="P12" s="201"/>
      <c r="Q12" s="204"/>
    </row>
    <row r="13" spans="1:17" ht="15.75">
      <c r="A13" s="105">
        <v>1</v>
      </c>
      <c r="B13" s="106"/>
      <c r="C13" s="107" t="s">
        <v>107</v>
      </c>
      <c r="D13" s="49">
        <v>1996</v>
      </c>
      <c r="E13" s="49" t="s">
        <v>28</v>
      </c>
      <c r="F13" s="62" t="s">
        <v>29</v>
      </c>
      <c r="G13" s="107" t="s">
        <v>30</v>
      </c>
      <c r="H13" s="108" t="s">
        <v>357</v>
      </c>
      <c r="I13" s="108" t="s">
        <v>358</v>
      </c>
      <c r="J13" s="109" t="s">
        <v>357</v>
      </c>
      <c r="K13" s="109"/>
      <c r="L13" s="109" t="s">
        <v>357</v>
      </c>
      <c r="M13" s="109" t="s">
        <v>357</v>
      </c>
      <c r="N13" s="109" t="s">
        <v>357</v>
      </c>
      <c r="O13" s="110" t="s">
        <v>358</v>
      </c>
      <c r="P13" s="111" t="s">
        <v>65</v>
      </c>
      <c r="Q13" s="18" t="s">
        <v>75</v>
      </c>
    </row>
    <row r="14" spans="1:17" ht="15.75">
      <c r="A14" s="105">
        <v>2</v>
      </c>
      <c r="B14" s="106"/>
      <c r="C14" s="112" t="s">
        <v>359</v>
      </c>
      <c r="D14" s="113">
        <v>1996</v>
      </c>
      <c r="E14" s="106"/>
      <c r="F14" s="112" t="s">
        <v>58</v>
      </c>
      <c r="G14" s="62" t="s">
        <v>360</v>
      </c>
      <c r="H14" s="108" t="s">
        <v>361</v>
      </c>
      <c r="I14" s="108" t="s">
        <v>362</v>
      </c>
      <c r="J14" s="109" t="s">
        <v>363</v>
      </c>
      <c r="K14" s="109"/>
      <c r="L14" s="109" t="s">
        <v>364</v>
      </c>
      <c r="M14" s="109" t="s">
        <v>364</v>
      </c>
      <c r="N14" s="109" t="s">
        <v>365</v>
      </c>
      <c r="O14" s="110" t="s">
        <v>365</v>
      </c>
      <c r="P14" s="111" t="s">
        <v>65</v>
      </c>
      <c r="Q14" s="107" t="s">
        <v>366</v>
      </c>
    </row>
    <row r="15" spans="1:17" ht="15.75">
      <c r="A15" s="105">
        <v>3</v>
      </c>
      <c r="B15" s="114"/>
      <c r="C15" s="18" t="s">
        <v>367</v>
      </c>
      <c r="D15" s="13">
        <v>1995</v>
      </c>
      <c r="E15" s="13" t="s">
        <v>65</v>
      </c>
      <c r="F15" s="15" t="s">
        <v>29</v>
      </c>
      <c r="G15" s="18" t="s">
        <v>67</v>
      </c>
      <c r="H15" s="115" t="s">
        <v>368</v>
      </c>
      <c r="I15" s="115" t="s">
        <v>369</v>
      </c>
      <c r="J15" s="115" t="s">
        <v>370</v>
      </c>
      <c r="K15" s="115"/>
      <c r="L15" s="115" t="s">
        <v>357</v>
      </c>
      <c r="M15" s="115" t="s">
        <v>371</v>
      </c>
      <c r="N15" s="115" t="s">
        <v>372</v>
      </c>
      <c r="O15" s="116" t="s">
        <v>371</v>
      </c>
      <c r="P15" s="117" t="s">
        <v>232</v>
      </c>
      <c r="Q15" s="107" t="s">
        <v>373</v>
      </c>
    </row>
    <row r="16" spans="1:17">
      <c r="A16" s="106">
        <v>4</v>
      </c>
      <c r="B16" s="114"/>
      <c r="C16" s="9" t="s">
        <v>374</v>
      </c>
      <c r="D16" s="8">
        <v>1996</v>
      </c>
      <c r="E16" s="8" t="s">
        <v>65</v>
      </c>
      <c r="F16" s="15" t="s">
        <v>29</v>
      </c>
      <c r="G16" s="18" t="s">
        <v>30</v>
      </c>
      <c r="H16" s="118" t="s">
        <v>375</v>
      </c>
      <c r="I16" s="118" t="s">
        <v>357</v>
      </c>
      <c r="J16" s="115" t="s">
        <v>357</v>
      </c>
      <c r="K16" s="115"/>
      <c r="L16" s="115" t="s">
        <v>357</v>
      </c>
      <c r="M16" s="115" t="s">
        <v>357</v>
      </c>
      <c r="N16" s="115" t="s">
        <v>375</v>
      </c>
      <c r="O16" s="116" t="s">
        <v>375</v>
      </c>
      <c r="P16" s="117" t="s">
        <v>376</v>
      </c>
      <c r="Q16" s="107" t="s">
        <v>75</v>
      </c>
    </row>
    <row r="17" spans="1:17">
      <c r="A17" s="106">
        <v>5</v>
      </c>
      <c r="B17" s="114"/>
      <c r="C17" s="9" t="s">
        <v>377</v>
      </c>
      <c r="D17" s="8">
        <v>1997</v>
      </c>
      <c r="E17" s="8" t="s">
        <v>232</v>
      </c>
      <c r="F17" s="15" t="s">
        <v>29</v>
      </c>
      <c r="G17" s="18" t="s">
        <v>30</v>
      </c>
      <c r="H17" s="118" t="s">
        <v>357</v>
      </c>
      <c r="I17" s="118" t="s">
        <v>357</v>
      </c>
      <c r="J17" s="115" t="s">
        <v>378</v>
      </c>
      <c r="K17" s="115"/>
      <c r="L17" s="115" t="s">
        <v>379</v>
      </c>
      <c r="M17" s="115" t="s">
        <v>380</v>
      </c>
      <c r="N17" s="115" t="s">
        <v>381</v>
      </c>
      <c r="O17" s="116" t="s">
        <v>379</v>
      </c>
      <c r="P17" s="117" t="s">
        <v>376</v>
      </c>
      <c r="Q17" s="107" t="s">
        <v>241</v>
      </c>
    </row>
    <row r="18" spans="1:17" ht="15.75">
      <c r="A18" s="106">
        <v>6</v>
      </c>
      <c r="B18" s="119"/>
      <c r="C18" s="107" t="s">
        <v>382</v>
      </c>
      <c r="D18" s="49">
        <v>1997</v>
      </c>
      <c r="E18" s="49" t="s">
        <v>232</v>
      </c>
      <c r="F18" s="62" t="s">
        <v>29</v>
      </c>
      <c r="G18" s="62" t="s">
        <v>67</v>
      </c>
      <c r="H18" s="108" t="s">
        <v>383</v>
      </c>
      <c r="I18" s="108" t="s">
        <v>357</v>
      </c>
      <c r="J18" s="109" t="s">
        <v>357</v>
      </c>
      <c r="K18" s="109"/>
      <c r="L18" s="109" t="s">
        <v>357</v>
      </c>
      <c r="M18" s="109" t="s">
        <v>357</v>
      </c>
      <c r="N18" s="109" t="s">
        <v>384</v>
      </c>
      <c r="O18" s="110" t="s">
        <v>383</v>
      </c>
      <c r="P18" s="111" t="s">
        <v>125</v>
      </c>
      <c r="Q18" s="107" t="s">
        <v>373</v>
      </c>
    </row>
    <row r="19" spans="1:17" ht="15.75" thickBot="1">
      <c r="A19" s="120"/>
      <c r="B19" s="120"/>
      <c r="C19" s="30"/>
      <c r="D19" s="31"/>
      <c r="E19" s="31"/>
      <c r="F19" s="32"/>
      <c r="G19" s="30"/>
      <c r="H19" s="121"/>
      <c r="I19" s="121"/>
      <c r="J19" s="122"/>
      <c r="K19" s="122"/>
      <c r="L19" s="122"/>
      <c r="M19" s="122"/>
      <c r="N19" s="122"/>
      <c r="O19" s="123"/>
      <c r="P19" s="124"/>
      <c r="Q19" s="30"/>
    </row>
    <row r="20" spans="1:17" ht="18.75" thickTop="1">
      <c r="B20" s="93"/>
      <c r="C20" s="93"/>
      <c r="D20" s="93"/>
      <c r="E20" s="90"/>
      <c r="F20" s="217" t="s">
        <v>141</v>
      </c>
      <c r="G20" s="217"/>
      <c r="H20" s="125"/>
      <c r="I20" s="125"/>
      <c r="J20" s="125"/>
      <c r="K20" s="125"/>
      <c r="L20" s="94"/>
      <c r="M20" s="92"/>
      <c r="N20" s="95"/>
      <c r="O20" s="95"/>
      <c r="P20" s="95"/>
      <c r="Q20" s="95"/>
    </row>
    <row r="21" spans="1:17" ht="18">
      <c r="B21" s="96"/>
      <c r="C21" s="96"/>
      <c r="D21" s="97"/>
      <c r="E21" s="90"/>
      <c r="F21" s="90"/>
      <c r="G21" s="98" t="s">
        <v>385</v>
      </c>
      <c r="H21" s="99"/>
      <c r="I21" s="100"/>
      <c r="J21" s="101"/>
      <c r="K21" s="101"/>
      <c r="L21" s="101"/>
      <c r="M21" s="209" t="s">
        <v>348</v>
      </c>
      <c r="N21" s="209"/>
      <c r="O21" s="209"/>
      <c r="P21" s="209"/>
      <c r="Q21" s="102" t="s">
        <v>349</v>
      </c>
    </row>
    <row r="22" spans="1:17">
      <c r="A22" s="210" t="s">
        <v>350</v>
      </c>
      <c r="B22" s="199" t="s">
        <v>351</v>
      </c>
      <c r="C22" s="207" t="s">
        <v>352</v>
      </c>
      <c r="D22" s="207" t="s">
        <v>353</v>
      </c>
      <c r="E22" s="210" t="s">
        <v>354</v>
      </c>
      <c r="F22" s="210" t="s">
        <v>19</v>
      </c>
      <c r="G22" s="210" t="s">
        <v>355</v>
      </c>
      <c r="H22" s="214" t="s">
        <v>356</v>
      </c>
      <c r="I22" s="215"/>
      <c r="J22" s="215"/>
      <c r="K22" s="215"/>
      <c r="L22" s="215"/>
      <c r="M22" s="215"/>
      <c r="N22" s="216"/>
      <c r="O22" s="210" t="s">
        <v>21</v>
      </c>
      <c r="P22" s="199" t="s">
        <v>22</v>
      </c>
      <c r="Q22" s="202" t="s">
        <v>23</v>
      </c>
    </row>
    <row r="23" spans="1:17">
      <c r="A23" s="211"/>
      <c r="B23" s="200"/>
      <c r="C23" s="213"/>
      <c r="D23" s="213"/>
      <c r="E23" s="200"/>
      <c r="F23" s="200"/>
      <c r="G23" s="200"/>
      <c r="H23" s="205">
        <v>1</v>
      </c>
      <c r="I23" s="207">
        <v>2</v>
      </c>
      <c r="J23" s="207">
        <v>3</v>
      </c>
      <c r="K23" s="103"/>
      <c r="L23" s="207">
        <v>4</v>
      </c>
      <c r="M23" s="207">
        <v>5</v>
      </c>
      <c r="N23" s="207">
        <v>6</v>
      </c>
      <c r="O23" s="211"/>
      <c r="P23" s="200"/>
      <c r="Q23" s="203"/>
    </row>
    <row r="24" spans="1:17">
      <c r="A24" s="212"/>
      <c r="B24" s="201"/>
      <c r="C24" s="208"/>
      <c r="D24" s="208"/>
      <c r="E24" s="201"/>
      <c r="F24" s="201"/>
      <c r="G24" s="201"/>
      <c r="H24" s="206"/>
      <c r="I24" s="208"/>
      <c r="J24" s="208"/>
      <c r="K24" s="104"/>
      <c r="L24" s="208"/>
      <c r="M24" s="208"/>
      <c r="N24" s="208"/>
      <c r="O24" s="212"/>
      <c r="P24" s="201"/>
      <c r="Q24" s="204"/>
    </row>
    <row r="25" spans="1:17" ht="15.75">
      <c r="A25" s="105">
        <v>1</v>
      </c>
      <c r="B25" s="106"/>
      <c r="C25" s="107" t="s">
        <v>386</v>
      </c>
      <c r="D25" s="49">
        <v>1991</v>
      </c>
      <c r="E25" s="49" t="s">
        <v>81</v>
      </c>
      <c r="F25" s="62" t="s">
        <v>29</v>
      </c>
      <c r="G25" s="107" t="s">
        <v>67</v>
      </c>
      <c r="H25" s="109" t="s">
        <v>357</v>
      </c>
      <c r="I25" s="109" t="s">
        <v>387</v>
      </c>
      <c r="J25" s="109" t="s">
        <v>357</v>
      </c>
      <c r="K25" s="109"/>
      <c r="L25" s="109" t="s">
        <v>357</v>
      </c>
      <c r="M25" s="109" t="s">
        <v>388</v>
      </c>
      <c r="N25" s="109" t="s">
        <v>389</v>
      </c>
      <c r="O25" s="110" t="s">
        <v>388</v>
      </c>
      <c r="P25" s="111" t="s">
        <v>28</v>
      </c>
      <c r="Q25" s="18" t="s">
        <v>373</v>
      </c>
    </row>
    <row r="26" spans="1:17" ht="15.75">
      <c r="A26" s="105">
        <v>2</v>
      </c>
      <c r="B26" s="49"/>
      <c r="C26" s="107" t="s">
        <v>390</v>
      </c>
      <c r="D26" s="49">
        <v>1978</v>
      </c>
      <c r="E26" s="49" t="s">
        <v>143</v>
      </c>
      <c r="F26" s="62" t="s">
        <v>58</v>
      </c>
      <c r="G26" s="62" t="s">
        <v>89</v>
      </c>
      <c r="H26" s="109" t="s">
        <v>391</v>
      </c>
      <c r="I26" s="109" t="s">
        <v>392</v>
      </c>
      <c r="J26" s="109" t="s">
        <v>393</v>
      </c>
      <c r="K26" s="109"/>
      <c r="L26" s="109" t="s">
        <v>394</v>
      </c>
      <c r="M26" s="109" t="s">
        <v>357</v>
      </c>
      <c r="N26" s="109" t="s">
        <v>395</v>
      </c>
      <c r="O26" s="110" t="s">
        <v>391</v>
      </c>
      <c r="P26" s="111" t="s">
        <v>28</v>
      </c>
      <c r="Q26" s="107" t="s">
        <v>95</v>
      </c>
    </row>
    <row r="27" spans="1:17" ht="15.75">
      <c r="A27" s="105">
        <v>3</v>
      </c>
      <c r="B27" s="106"/>
      <c r="C27" s="107" t="s">
        <v>396</v>
      </c>
      <c r="D27" s="49">
        <v>1992</v>
      </c>
      <c r="E27" s="49" t="s">
        <v>28</v>
      </c>
      <c r="F27" s="62" t="s">
        <v>29</v>
      </c>
      <c r="G27" s="107" t="s">
        <v>67</v>
      </c>
      <c r="H27" s="109" t="s">
        <v>357</v>
      </c>
      <c r="I27" s="109" t="s">
        <v>397</v>
      </c>
      <c r="J27" s="109" t="s">
        <v>357</v>
      </c>
      <c r="K27" s="109"/>
      <c r="L27" s="109" t="s">
        <v>357</v>
      </c>
      <c r="M27" s="109" t="s">
        <v>357</v>
      </c>
      <c r="N27" s="109" t="s">
        <v>357</v>
      </c>
      <c r="O27" s="110" t="s">
        <v>397</v>
      </c>
      <c r="P27" s="111" t="s">
        <v>51</v>
      </c>
      <c r="Q27" s="107" t="s">
        <v>373</v>
      </c>
    </row>
    <row r="28" spans="1:17">
      <c r="A28" s="106">
        <v>4</v>
      </c>
      <c r="B28" s="113"/>
      <c r="C28" s="107" t="s">
        <v>398</v>
      </c>
      <c r="D28" s="49">
        <v>1988</v>
      </c>
      <c r="E28" s="49" t="s">
        <v>65</v>
      </c>
      <c r="F28" s="62" t="s">
        <v>58</v>
      </c>
      <c r="G28" s="62" t="s">
        <v>89</v>
      </c>
      <c r="H28" s="108" t="s">
        <v>399</v>
      </c>
      <c r="I28" s="108" t="s">
        <v>400</v>
      </c>
      <c r="J28" s="109" t="s">
        <v>401</v>
      </c>
      <c r="K28" s="109"/>
      <c r="L28" s="109" t="s">
        <v>402</v>
      </c>
      <c r="M28" s="109" t="s">
        <v>403</v>
      </c>
      <c r="N28" s="109" t="s">
        <v>362</v>
      </c>
      <c r="O28" s="110" t="s">
        <v>362</v>
      </c>
      <c r="P28" s="111" t="s">
        <v>232</v>
      </c>
      <c r="Q28" s="18" t="s">
        <v>95</v>
      </c>
    </row>
    <row r="29" spans="1:17">
      <c r="A29" s="114">
        <v>5</v>
      </c>
      <c r="B29" s="114"/>
      <c r="C29" s="18" t="s">
        <v>404</v>
      </c>
      <c r="D29" s="13">
        <v>1992</v>
      </c>
      <c r="E29" s="13" t="s">
        <v>51</v>
      </c>
      <c r="F29" s="15" t="s">
        <v>37</v>
      </c>
      <c r="G29" s="15" t="s">
        <v>86</v>
      </c>
      <c r="H29" s="115" t="s">
        <v>405</v>
      </c>
      <c r="I29" s="115" t="s">
        <v>357</v>
      </c>
      <c r="J29" s="115" t="s">
        <v>406</v>
      </c>
      <c r="K29" s="115"/>
      <c r="L29" s="115" t="s">
        <v>400</v>
      </c>
      <c r="M29" s="115" t="s">
        <v>407</v>
      </c>
      <c r="N29" s="115" t="s">
        <v>357</v>
      </c>
      <c r="O29" s="116" t="s">
        <v>405</v>
      </c>
      <c r="P29" s="117" t="s">
        <v>232</v>
      </c>
      <c r="Q29" s="18" t="s">
        <v>87</v>
      </c>
    </row>
    <row r="30" spans="1:17">
      <c r="A30" s="113" t="s">
        <v>408</v>
      </c>
      <c r="B30" s="113" t="s">
        <v>409</v>
      </c>
      <c r="C30" s="107" t="s">
        <v>410</v>
      </c>
      <c r="D30" s="49">
        <v>1994</v>
      </c>
      <c r="E30" s="49" t="s">
        <v>65</v>
      </c>
      <c r="F30" s="15" t="s">
        <v>29</v>
      </c>
      <c r="G30" s="126" t="s">
        <v>67</v>
      </c>
      <c r="H30" s="109" t="s">
        <v>411</v>
      </c>
      <c r="I30" s="109" t="s">
        <v>412</v>
      </c>
      <c r="J30" s="109" t="s">
        <v>413</v>
      </c>
      <c r="K30" s="109"/>
      <c r="L30" s="109" t="s">
        <v>357</v>
      </c>
      <c r="M30" s="109" t="s">
        <v>357</v>
      </c>
      <c r="N30" s="109" t="s">
        <v>414</v>
      </c>
      <c r="O30" s="110" t="s">
        <v>413</v>
      </c>
      <c r="P30" s="111" t="s">
        <v>65</v>
      </c>
      <c r="Q30" s="18" t="s">
        <v>373</v>
      </c>
    </row>
    <row r="31" spans="1:17">
      <c r="A31" s="113" t="s">
        <v>408</v>
      </c>
      <c r="B31" s="49" t="s">
        <v>409</v>
      </c>
      <c r="C31" s="107" t="s">
        <v>415</v>
      </c>
      <c r="D31" s="49">
        <v>1993</v>
      </c>
      <c r="E31" s="49" t="s">
        <v>28</v>
      </c>
      <c r="F31" s="15" t="s">
        <v>29</v>
      </c>
      <c r="G31" s="15" t="s">
        <v>30</v>
      </c>
      <c r="H31" s="108" t="s">
        <v>357</v>
      </c>
      <c r="I31" s="108" t="s">
        <v>357</v>
      </c>
      <c r="J31" s="109" t="s">
        <v>416</v>
      </c>
      <c r="K31" s="109"/>
      <c r="L31" s="109" t="s">
        <v>357</v>
      </c>
      <c r="M31" s="109" t="s">
        <v>357</v>
      </c>
      <c r="N31" s="109" t="s">
        <v>357</v>
      </c>
      <c r="O31" s="110" t="s">
        <v>416</v>
      </c>
      <c r="P31" s="111" t="s">
        <v>28</v>
      </c>
      <c r="Q31" s="9" t="s">
        <v>75</v>
      </c>
    </row>
    <row r="32" spans="1:17" ht="15.75" thickBot="1">
      <c r="A32" s="120"/>
      <c r="B32" s="120"/>
      <c r="C32" s="30"/>
      <c r="D32" s="31"/>
      <c r="E32" s="31"/>
      <c r="F32" s="32"/>
      <c r="G32" s="32"/>
      <c r="H32" s="127"/>
      <c r="I32" s="127"/>
      <c r="J32" s="127"/>
      <c r="K32" s="127"/>
      <c r="L32" s="127"/>
      <c r="M32" s="127"/>
      <c r="N32" s="127"/>
      <c r="O32" s="128"/>
      <c r="P32" s="129"/>
      <c r="Q32" s="30"/>
    </row>
    <row r="33" spans="1:17" ht="18.75" thickTop="1">
      <c r="B33" s="93"/>
      <c r="C33" s="93"/>
      <c r="D33" s="93"/>
      <c r="E33" s="90"/>
      <c r="F33" s="91"/>
      <c r="G33" s="91" t="s">
        <v>26</v>
      </c>
      <c r="H33" s="91"/>
      <c r="I33" s="91"/>
      <c r="J33" s="91"/>
      <c r="K33" s="91"/>
      <c r="L33" s="94"/>
      <c r="M33" s="92"/>
      <c r="N33" s="95"/>
      <c r="O33" s="95"/>
      <c r="P33" s="95"/>
      <c r="Q33" s="95"/>
    </row>
    <row r="34" spans="1:17" ht="18">
      <c r="B34" s="96"/>
      <c r="C34" s="96"/>
      <c r="D34" s="97"/>
      <c r="E34" s="90"/>
      <c r="F34" s="90"/>
      <c r="G34" s="98" t="s">
        <v>417</v>
      </c>
      <c r="H34" s="99"/>
      <c r="I34" s="100"/>
      <c r="J34" s="101"/>
      <c r="K34" s="101"/>
      <c r="L34" s="101"/>
      <c r="M34" s="209" t="s">
        <v>348</v>
      </c>
      <c r="N34" s="209"/>
      <c r="O34" s="209"/>
      <c r="P34" s="209"/>
      <c r="Q34" s="102" t="s">
        <v>349</v>
      </c>
    </row>
    <row r="35" spans="1:17">
      <c r="A35" s="210" t="s">
        <v>350</v>
      </c>
      <c r="B35" s="199" t="s">
        <v>351</v>
      </c>
      <c r="C35" s="207" t="s">
        <v>352</v>
      </c>
      <c r="D35" s="207" t="s">
        <v>353</v>
      </c>
      <c r="E35" s="210" t="s">
        <v>354</v>
      </c>
      <c r="F35" s="210" t="s">
        <v>19</v>
      </c>
      <c r="G35" s="210" t="s">
        <v>355</v>
      </c>
      <c r="H35" s="214" t="s">
        <v>356</v>
      </c>
      <c r="I35" s="215"/>
      <c r="J35" s="215"/>
      <c r="K35" s="215"/>
      <c r="L35" s="215"/>
      <c r="M35" s="215"/>
      <c r="N35" s="216"/>
      <c r="O35" s="210" t="s">
        <v>21</v>
      </c>
      <c r="P35" s="199" t="s">
        <v>22</v>
      </c>
      <c r="Q35" s="202" t="s">
        <v>23</v>
      </c>
    </row>
    <row r="36" spans="1:17">
      <c r="A36" s="211"/>
      <c r="B36" s="200"/>
      <c r="C36" s="213"/>
      <c r="D36" s="213"/>
      <c r="E36" s="200"/>
      <c r="F36" s="200"/>
      <c r="G36" s="200"/>
      <c r="H36" s="205">
        <v>1</v>
      </c>
      <c r="I36" s="207">
        <v>2</v>
      </c>
      <c r="J36" s="207">
        <v>3</v>
      </c>
      <c r="K36" s="103"/>
      <c r="L36" s="207">
        <v>4</v>
      </c>
      <c r="M36" s="207">
        <v>5</v>
      </c>
      <c r="N36" s="207">
        <v>6</v>
      </c>
      <c r="O36" s="211"/>
      <c r="P36" s="200"/>
      <c r="Q36" s="203"/>
    </row>
    <row r="37" spans="1:17">
      <c r="A37" s="212"/>
      <c r="B37" s="201"/>
      <c r="C37" s="208"/>
      <c r="D37" s="208"/>
      <c r="E37" s="201"/>
      <c r="F37" s="201"/>
      <c r="G37" s="201"/>
      <c r="H37" s="206"/>
      <c r="I37" s="208"/>
      <c r="J37" s="208"/>
      <c r="K37" s="104"/>
      <c r="L37" s="208"/>
      <c r="M37" s="208"/>
      <c r="N37" s="208"/>
      <c r="O37" s="212"/>
      <c r="P37" s="201"/>
      <c r="Q37" s="204"/>
    </row>
    <row r="38" spans="1:17" ht="15.75">
      <c r="A38" s="105">
        <v>1</v>
      </c>
      <c r="B38" s="119"/>
      <c r="C38" s="107" t="s">
        <v>418</v>
      </c>
      <c r="D38" s="49">
        <v>1995</v>
      </c>
      <c r="E38" s="49" t="s">
        <v>65</v>
      </c>
      <c r="F38" s="62" t="s">
        <v>29</v>
      </c>
      <c r="G38" s="107" t="s">
        <v>67</v>
      </c>
      <c r="H38" s="109" t="s">
        <v>419</v>
      </c>
      <c r="I38" s="109" t="s">
        <v>420</v>
      </c>
      <c r="J38" s="109" t="s">
        <v>421</v>
      </c>
      <c r="K38" s="109"/>
      <c r="L38" s="109" t="s">
        <v>422</v>
      </c>
      <c r="M38" s="109" t="s">
        <v>423</v>
      </c>
      <c r="N38" s="109" t="s">
        <v>424</v>
      </c>
      <c r="O38" s="110" t="s">
        <v>424</v>
      </c>
      <c r="P38" s="111" t="s">
        <v>376</v>
      </c>
      <c r="Q38" s="107" t="s">
        <v>373</v>
      </c>
    </row>
    <row r="39" spans="1:17" ht="16.5" thickBot="1">
      <c r="A39" s="120"/>
      <c r="B39" s="130"/>
      <c r="C39" s="131"/>
      <c r="D39" s="130"/>
      <c r="E39" s="130"/>
      <c r="F39" s="132"/>
      <c r="G39" s="132"/>
      <c r="H39" s="133"/>
      <c r="I39" s="133"/>
      <c r="J39" s="134"/>
      <c r="K39" s="134"/>
      <c r="L39" s="134"/>
      <c r="M39" s="134"/>
      <c r="N39" s="134"/>
      <c r="O39" s="135"/>
      <c r="P39" s="136"/>
      <c r="Q39" s="131"/>
    </row>
    <row r="40" spans="1:17" ht="18.75" thickTop="1">
      <c r="B40" s="93"/>
      <c r="C40" s="93"/>
      <c r="D40" s="93"/>
      <c r="E40" s="90"/>
      <c r="F40" s="91"/>
      <c r="G40" s="91" t="s">
        <v>425</v>
      </c>
      <c r="H40" s="91"/>
      <c r="I40" s="91"/>
      <c r="J40" s="91"/>
      <c r="K40" s="91"/>
      <c r="L40" s="94"/>
      <c r="M40" s="92"/>
      <c r="N40" s="95"/>
      <c r="O40" s="95"/>
      <c r="P40" s="95"/>
      <c r="Q40" s="95"/>
    </row>
    <row r="41" spans="1:17" ht="18">
      <c r="B41" s="96"/>
      <c r="C41" s="96"/>
      <c r="D41" s="97"/>
      <c r="E41" s="90"/>
      <c r="F41" s="90"/>
      <c r="G41" s="98" t="s">
        <v>426</v>
      </c>
      <c r="H41" s="99"/>
      <c r="I41" s="100"/>
      <c r="J41" s="101"/>
      <c r="K41" s="101"/>
      <c r="L41" s="101"/>
      <c r="M41" s="209" t="s">
        <v>348</v>
      </c>
      <c r="N41" s="209"/>
      <c r="O41" s="209"/>
      <c r="P41" s="209"/>
      <c r="Q41" s="102" t="s">
        <v>349</v>
      </c>
    </row>
    <row r="42" spans="1:17">
      <c r="A42" s="210" t="s">
        <v>350</v>
      </c>
      <c r="B42" s="199" t="s">
        <v>351</v>
      </c>
      <c r="C42" s="207" t="s">
        <v>352</v>
      </c>
      <c r="D42" s="207" t="s">
        <v>353</v>
      </c>
      <c r="E42" s="210" t="s">
        <v>354</v>
      </c>
      <c r="F42" s="210" t="s">
        <v>19</v>
      </c>
      <c r="G42" s="210" t="s">
        <v>355</v>
      </c>
      <c r="H42" s="214" t="s">
        <v>356</v>
      </c>
      <c r="I42" s="215"/>
      <c r="J42" s="215"/>
      <c r="K42" s="215"/>
      <c r="L42" s="215"/>
      <c r="M42" s="215"/>
      <c r="N42" s="216"/>
      <c r="O42" s="210" t="s">
        <v>21</v>
      </c>
      <c r="P42" s="199" t="s">
        <v>22</v>
      </c>
      <c r="Q42" s="202" t="s">
        <v>23</v>
      </c>
    </row>
    <row r="43" spans="1:17">
      <c r="A43" s="211"/>
      <c r="B43" s="200"/>
      <c r="C43" s="213"/>
      <c r="D43" s="213"/>
      <c r="E43" s="200"/>
      <c r="F43" s="200"/>
      <c r="G43" s="200"/>
      <c r="H43" s="205">
        <v>1</v>
      </c>
      <c r="I43" s="207">
        <v>2</v>
      </c>
      <c r="J43" s="207">
        <v>3</v>
      </c>
      <c r="K43" s="103"/>
      <c r="L43" s="207">
        <v>4</v>
      </c>
      <c r="M43" s="207">
        <v>5</v>
      </c>
      <c r="N43" s="207">
        <v>6</v>
      </c>
      <c r="O43" s="211"/>
      <c r="P43" s="200"/>
      <c r="Q43" s="203"/>
    </row>
    <row r="44" spans="1:17">
      <c r="A44" s="212"/>
      <c r="B44" s="201"/>
      <c r="C44" s="208"/>
      <c r="D44" s="208"/>
      <c r="E44" s="201"/>
      <c r="F44" s="201"/>
      <c r="G44" s="201"/>
      <c r="H44" s="206"/>
      <c r="I44" s="208"/>
      <c r="J44" s="208"/>
      <c r="K44" s="104"/>
      <c r="L44" s="208"/>
      <c r="M44" s="208"/>
      <c r="N44" s="208"/>
      <c r="O44" s="212"/>
      <c r="P44" s="201"/>
      <c r="Q44" s="204"/>
    </row>
    <row r="45" spans="1:17" ht="15.75">
      <c r="A45" s="105">
        <v>1</v>
      </c>
      <c r="B45" s="106"/>
      <c r="C45" s="107" t="s">
        <v>427</v>
      </c>
      <c r="D45" s="49">
        <v>1992</v>
      </c>
      <c r="E45" s="49" t="s">
        <v>65</v>
      </c>
      <c r="F45" s="62" t="s">
        <v>58</v>
      </c>
      <c r="G45" s="62" t="s">
        <v>89</v>
      </c>
      <c r="H45" s="108" t="s">
        <v>428</v>
      </c>
      <c r="I45" s="108" t="s">
        <v>429</v>
      </c>
      <c r="J45" s="109" t="s">
        <v>430</v>
      </c>
      <c r="K45" s="109"/>
      <c r="L45" s="109" t="s">
        <v>431</v>
      </c>
      <c r="M45" s="109" t="s">
        <v>432</v>
      </c>
      <c r="N45" s="109" t="s">
        <v>433</v>
      </c>
      <c r="O45" s="110" t="s">
        <v>432</v>
      </c>
      <c r="P45" s="111" t="s">
        <v>376</v>
      </c>
      <c r="Q45" s="18" t="s">
        <v>60</v>
      </c>
    </row>
    <row r="46" spans="1:17" ht="16.5" thickBot="1">
      <c r="A46" s="137"/>
      <c r="B46" s="130"/>
      <c r="C46" s="131"/>
      <c r="D46" s="130"/>
      <c r="E46" s="130"/>
      <c r="F46" s="132"/>
      <c r="G46" s="132"/>
      <c r="H46" s="134"/>
      <c r="I46" s="134"/>
      <c r="J46" s="134"/>
      <c r="K46" s="134"/>
      <c r="L46" s="134"/>
      <c r="M46" s="134"/>
      <c r="N46" s="134"/>
      <c r="O46" s="135"/>
      <c r="P46" s="138"/>
      <c r="Q46" s="30"/>
    </row>
    <row r="47" spans="1:17" ht="16.5" thickTop="1">
      <c r="A47" s="139"/>
      <c r="B47" s="140"/>
      <c r="C47" s="141"/>
      <c r="D47" s="140"/>
      <c r="E47" s="140"/>
      <c r="F47" s="142"/>
      <c r="G47" s="142"/>
      <c r="H47" s="143"/>
      <c r="I47" s="143"/>
      <c r="J47" s="144"/>
      <c r="K47" s="144"/>
      <c r="L47" s="144"/>
      <c r="M47" s="144"/>
      <c r="N47" s="144"/>
      <c r="O47" s="145"/>
      <c r="P47" s="139"/>
      <c r="Q47" s="141"/>
    </row>
  </sheetData>
  <mergeCells count="81">
    <mergeCell ref="A6:Q6"/>
    <mergeCell ref="A1:Q1"/>
    <mergeCell ref="A2:Q2"/>
    <mergeCell ref="A3:Q3"/>
    <mergeCell ref="A4:Q4"/>
    <mergeCell ref="A5:Q5"/>
    <mergeCell ref="B7:D7"/>
    <mergeCell ref="N7:Q7"/>
    <mergeCell ref="M9:P9"/>
    <mergeCell ref="A10:A12"/>
    <mergeCell ref="B10:B12"/>
    <mergeCell ref="C10:C12"/>
    <mergeCell ref="D10:D12"/>
    <mergeCell ref="E10:E12"/>
    <mergeCell ref="F10:F12"/>
    <mergeCell ref="G10:G12"/>
    <mergeCell ref="H10:N10"/>
    <mergeCell ref="O10:O12"/>
    <mergeCell ref="P10:P12"/>
    <mergeCell ref="Q10:Q12"/>
    <mergeCell ref="H11:H12"/>
    <mergeCell ref="I11:I12"/>
    <mergeCell ref="J11:J12"/>
    <mergeCell ref="L11:L12"/>
    <mergeCell ref="M11:M12"/>
    <mergeCell ref="N11:N12"/>
    <mergeCell ref="F20:G20"/>
    <mergeCell ref="M21:P21"/>
    <mergeCell ref="A22:A24"/>
    <mergeCell ref="B22:B24"/>
    <mergeCell ref="C22:C24"/>
    <mergeCell ref="D22:D24"/>
    <mergeCell ref="E22:E24"/>
    <mergeCell ref="F22:F24"/>
    <mergeCell ref="G22:G24"/>
    <mergeCell ref="H22:N22"/>
    <mergeCell ref="O22:O24"/>
    <mergeCell ref="P22:P24"/>
    <mergeCell ref="Q22:Q24"/>
    <mergeCell ref="H23:H24"/>
    <mergeCell ref="I23:I24"/>
    <mergeCell ref="J23:J24"/>
    <mergeCell ref="L23:L24"/>
    <mergeCell ref="M23:M24"/>
    <mergeCell ref="N23:N24"/>
    <mergeCell ref="M34:P34"/>
    <mergeCell ref="A35:A37"/>
    <mergeCell ref="B35:B37"/>
    <mergeCell ref="C35:C37"/>
    <mergeCell ref="D35:D37"/>
    <mergeCell ref="E35:E37"/>
    <mergeCell ref="F35:F37"/>
    <mergeCell ref="G35:G37"/>
    <mergeCell ref="H35:N35"/>
    <mergeCell ref="O35:O37"/>
    <mergeCell ref="P35:P37"/>
    <mergeCell ref="Q35:Q37"/>
    <mergeCell ref="H36:H37"/>
    <mergeCell ref="I36:I37"/>
    <mergeCell ref="J36:J37"/>
    <mergeCell ref="L36:L37"/>
    <mergeCell ref="M36:M37"/>
    <mergeCell ref="N36:N37"/>
    <mergeCell ref="M41:P41"/>
    <mergeCell ref="A42:A44"/>
    <mergeCell ref="B42:B44"/>
    <mergeCell ref="C42:C44"/>
    <mergeCell ref="D42:D44"/>
    <mergeCell ref="E42:E44"/>
    <mergeCell ref="F42:F44"/>
    <mergeCell ref="G42:G44"/>
    <mergeCell ref="H42:N42"/>
    <mergeCell ref="O42:O44"/>
    <mergeCell ref="P42:P44"/>
    <mergeCell ref="Q42:Q44"/>
    <mergeCell ref="H43:H44"/>
    <mergeCell ref="I43:I44"/>
    <mergeCell ref="J43:J44"/>
    <mergeCell ref="L43:L44"/>
    <mergeCell ref="M43:M44"/>
    <mergeCell ref="N43:N44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W37"/>
  <sheetViews>
    <sheetView topLeftCell="A19" workbookViewId="0">
      <selection activeCell="E45" sqref="E45"/>
    </sheetView>
  </sheetViews>
  <sheetFormatPr defaultRowHeight="15"/>
  <cols>
    <col min="1" max="1" width="4.7109375" customWidth="1"/>
    <col min="2" max="2" width="6.28515625" customWidth="1"/>
    <col min="3" max="3" width="21.140625" customWidth="1"/>
    <col min="4" max="4" width="6.5703125" customWidth="1"/>
    <col min="5" max="5" width="6.7109375" customWidth="1"/>
    <col min="6" max="6" width="15.7109375" customWidth="1"/>
    <col min="7" max="7" width="33.140625" customWidth="1"/>
    <col min="8" max="9" width="5.42578125" customWidth="1"/>
    <col min="10" max="10" width="5.5703125" customWidth="1"/>
    <col min="11" max="12" width="5.85546875" customWidth="1"/>
    <col min="13" max="13" width="5.5703125" customWidth="1"/>
    <col min="14" max="14" width="5" customWidth="1"/>
    <col min="15" max="15" width="4.7109375" customWidth="1"/>
    <col min="16" max="16" width="5.5703125" customWidth="1"/>
    <col min="17" max="17" width="6" customWidth="1"/>
    <col min="18" max="18" width="5.7109375" customWidth="1"/>
    <col min="19" max="19" width="5.5703125" customWidth="1"/>
    <col min="20" max="20" width="4.42578125" customWidth="1"/>
    <col min="21" max="21" width="6.28515625" customWidth="1"/>
    <col min="22" max="22" width="5.42578125" customWidth="1"/>
    <col min="23" max="23" width="19.5703125" customWidth="1"/>
  </cols>
  <sheetData>
    <row r="1" spans="1:23" ht="22.5">
      <c r="A1" s="186" t="s">
        <v>1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Q1" s="186"/>
      <c r="R1" s="186"/>
      <c r="S1" s="186"/>
      <c r="T1" s="186"/>
      <c r="U1" s="186"/>
      <c r="V1" s="186"/>
      <c r="W1" s="186"/>
    </row>
    <row r="2" spans="1:23" ht="20.25">
      <c r="A2" s="187" t="s">
        <v>2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W2" s="187"/>
    </row>
    <row r="3" spans="1:23" ht="20.25">
      <c r="A3" s="187" t="s">
        <v>3</v>
      </c>
      <c r="B3" s="187"/>
      <c r="C3" s="187"/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  <c r="T3" s="187"/>
      <c r="U3" s="187"/>
      <c r="V3" s="187"/>
      <c r="W3" s="187"/>
    </row>
    <row r="4" spans="1:23" ht="15.75">
      <c r="A4" s="219" t="s">
        <v>344</v>
      </c>
      <c r="B4" s="219"/>
      <c r="C4" s="219"/>
      <c r="D4" s="219"/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219"/>
      <c r="R4" s="219"/>
      <c r="S4" s="219"/>
      <c r="T4" s="219"/>
      <c r="U4" s="219"/>
      <c r="V4" s="219"/>
      <c r="W4" s="219"/>
    </row>
    <row r="5" spans="1:23" ht="18">
      <c r="A5" s="220" t="s">
        <v>434</v>
      </c>
      <c r="B5" s="220"/>
      <c r="C5" s="220"/>
      <c r="D5" s="220"/>
      <c r="E5" s="220"/>
      <c r="F5" s="220"/>
      <c r="G5" s="220"/>
      <c r="H5" s="220"/>
      <c r="I5" s="220"/>
      <c r="J5" s="220"/>
      <c r="K5" s="220"/>
      <c r="L5" s="220"/>
      <c r="M5" s="220"/>
      <c r="N5" s="220"/>
      <c r="O5" s="220"/>
      <c r="P5" s="220"/>
      <c r="Q5" s="220"/>
      <c r="R5" s="220"/>
      <c r="S5" s="220"/>
      <c r="T5" s="220"/>
      <c r="U5" s="220"/>
      <c r="V5" s="220"/>
      <c r="W5" s="220"/>
    </row>
    <row r="6" spans="1:23" ht="18">
      <c r="B6" s="218"/>
      <c r="C6" s="218"/>
      <c r="D6" s="90"/>
      <c r="E6" s="90"/>
      <c r="F6" s="90"/>
      <c r="G6" s="241" t="s">
        <v>435</v>
      </c>
      <c r="H6" s="241"/>
      <c r="I6" s="241"/>
      <c r="J6" s="241"/>
      <c r="K6" s="241"/>
      <c r="L6" s="241"/>
      <c r="M6" s="241"/>
      <c r="N6" s="241"/>
      <c r="O6" s="101"/>
      <c r="P6" s="101"/>
      <c r="Q6" s="101"/>
      <c r="R6" s="101"/>
      <c r="S6" s="101"/>
      <c r="T6" s="238" t="s">
        <v>7</v>
      </c>
      <c r="U6" s="238"/>
      <c r="V6" s="238"/>
      <c r="W6" s="238"/>
    </row>
    <row r="7" spans="1:23" ht="18">
      <c r="B7" s="146"/>
      <c r="C7" s="97"/>
      <c r="D7" s="90"/>
      <c r="E7" s="90"/>
      <c r="F7" s="90"/>
      <c r="G7" s="99"/>
      <c r="H7" s="100"/>
      <c r="I7" s="101"/>
      <c r="J7" s="239" t="s">
        <v>348</v>
      </c>
      <c r="K7" s="239"/>
      <c r="L7" s="239"/>
      <c r="M7" s="239"/>
      <c r="N7" s="239"/>
      <c r="O7" s="239"/>
      <c r="P7" s="239"/>
      <c r="Q7" s="239"/>
      <c r="R7" s="239"/>
      <c r="S7" s="239"/>
      <c r="T7" s="239"/>
      <c r="U7" s="239"/>
      <c r="V7" s="240" t="s">
        <v>436</v>
      </c>
      <c r="W7" s="240"/>
    </row>
    <row r="8" spans="1:23" ht="18">
      <c r="A8" s="199" t="s">
        <v>437</v>
      </c>
      <c r="B8" s="210" t="s">
        <v>14</v>
      </c>
      <c r="C8" s="202" t="s">
        <v>15</v>
      </c>
      <c r="D8" s="207" t="s">
        <v>353</v>
      </c>
      <c r="E8" s="210" t="s">
        <v>438</v>
      </c>
      <c r="F8" s="210" t="s">
        <v>19</v>
      </c>
      <c r="G8" s="210" t="s">
        <v>355</v>
      </c>
      <c r="H8" s="227" t="s">
        <v>439</v>
      </c>
      <c r="I8" s="228"/>
      <c r="J8" s="228"/>
      <c r="K8" s="228"/>
      <c r="L8" s="228"/>
      <c r="M8" s="228"/>
      <c r="N8" s="228"/>
      <c r="O8" s="228"/>
      <c r="P8" s="228"/>
      <c r="Q8" s="228"/>
      <c r="R8" s="229"/>
      <c r="S8" s="230" t="s">
        <v>440</v>
      </c>
      <c r="T8" s="233" t="s">
        <v>441</v>
      </c>
      <c r="U8" s="202" t="s">
        <v>442</v>
      </c>
      <c r="V8" s="222" t="s">
        <v>22</v>
      </c>
      <c r="W8" s="202" t="s">
        <v>23</v>
      </c>
    </row>
    <row r="9" spans="1:23">
      <c r="A9" s="200"/>
      <c r="B9" s="211"/>
      <c r="C9" s="213"/>
      <c r="D9" s="213"/>
      <c r="E9" s="200"/>
      <c r="F9" s="200"/>
      <c r="G9" s="200"/>
      <c r="H9" s="204">
        <v>340</v>
      </c>
      <c r="I9" s="208">
        <v>360</v>
      </c>
      <c r="J9" s="208">
        <v>370</v>
      </c>
      <c r="K9" s="208">
        <v>420</v>
      </c>
      <c r="L9" s="208">
        <v>440</v>
      </c>
      <c r="M9" s="208">
        <v>460</v>
      </c>
      <c r="N9" s="213"/>
      <c r="O9" s="208"/>
      <c r="P9" s="213"/>
      <c r="Q9" s="213"/>
      <c r="R9" s="207"/>
      <c r="S9" s="231"/>
      <c r="T9" s="234"/>
      <c r="U9" s="203"/>
      <c r="V9" s="223"/>
      <c r="W9" s="203"/>
    </row>
    <row r="10" spans="1:23">
      <c r="A10" s="201"/>
      <c r="B10" s="212"/>
      <c r="C10" s="208"/>
      <c r="D10" s="208"/>
      <c r="E10" s="201"/>
      <c r="F10" s="201"/>
      <c r="G10" s="201"/>
      <c r="H10" s="225"/>
      <c r="I10" s="226"/>
      <c r="J10" s="226"/>
      <c r="K10" s="226"/>
      <c r="L10" s="226"/>
      <c r="M10" s="226"/>
      <c r="N10" s="208"/>
      <c r="O10" s="226"/>
      <c r="P10" s="208"/>
      <c r="Q10" s="208"/>
      <c r="R10" s="208"/>
      <c r="S10" s="232"/>
      <c r="T10" s="235"/>
      <c r="U10" s="204"/>
      <c r="V10" s="224"/>
      <c r="W10" s="204"/>
    </row>
    <row r="11" spans="1:23" ht="15.75">
      <c r="A11" s="19"/>
      <c r="B11" s="147">
        <v>1</v>
      </c>
      <c r="C11" s="18" t="s">
        <v>443</v>
      </c>
      <c r="D11" s="77">
        <v>1995</v>
      </c>
      <c r="E11" s="13" t="s">
        <v>28</v>
      </c>
      <c r="F11" s="62" t="s">
        <v>29</v>
      </c>
      <c r="G11" s="107" t="s">
        <v>67</v>
      </c>
      <c r="H11" s="148"/>
      <c r="I11" s="148"/>
      <c r="J11" s="148"/>
      <c r="K11" s="148" t="s">
        <v>444</v>
      </c>
      <c r="L11" s="148" t="s">
        <v>445</v>
      </c>
      <c r="M11" s="148" t="s">
        <v>446</v>
      </c>
      <c r="N11" s="148"/>
      <c r="O11" s="148"/>
      <c r="P11" s="148"/>
      <c r="Q11" s="148"/>
      <c r="R11" s="148"/>
      <c r="S11" s="149">
        <v>2</v>
      </c>
      <c r="T11" s="149">
        <v>3</v>
      </c>
      <c r="U11" s="150">
        <v>440</v>
      </c>
      <c r="V11" s="151" t="s">
        <v>28</v>
      </c>
      <c r="W11" s="18" t="s">
        <v>447</v>
      </c>
    </row>
    <row r="12" spans="1:23" ht="15.75">
      <c r="A12" s="152"/>
      <c r="B12" s="153">
        <v>2</v>
      </c>
      <c r="C12" s="154" t="s">
        <v>448</v>
      </c>
      <c r="D12" s="155">
        <v>1997</v>
      </c>
      <c r="E12" s="151" t="s">
        <v>51</v>
      </c>
      <c r="F12" s="15" t="s">
        <v>29</v>
      </c>
      <c r="G12" s="18" t="s">
        <v>67</v>
      </c>
      <c r="H12" s="156" t="s">
        <v>449</v>
      </c>
      <c r="I12" s="148" t="s">
        <v>449</v>
      </c>
      <c r="J12" s="148" t="s">
        <v>446</v>
      </c>
      <c r="K12" s="148"/>
      <c r="L12" s="148"/>
      <c r="M12" s="148"/>
      <c r="N12" s="148"/>
      <c r="O12" s="148"/>
      <c r="P12" s="148"/>
      <c r="Q12" s="148"/>
      <c r="R12" s="148"/>
      <c r="S12" s="149">
        <v>1</v>
      </c>
      <c r="T12" s="149"/>
      <c r="U12" s="150">
        <v>360</v>
      </c>
      <c r="V12" s="13" t="s">
        <v>51</v>
      </c>
      <c r="W12" s="18" t="s">
        <v>447</v>
      </c>
    </row>
    <row r="13" spans="1:23" ht="15.75" thickBot="1">
      <c r="A13" s="29"/>
      <c r="B13" s="29"/>
      <c r="C13" s="30"/>
      <c r="D13" s="157"/>
      <c r="E13" s="31"/>
      <c r="F13" s="31"/>
      <c r="G13" s="158"/>
      <c r="H13" s="159"/>
      <c r="I13" s="160"/>
      <c r="J13" s="160"/>
      <c r="K13" s="160"/>
      <c r="L13" s="160"/>
      <c r="M13" s="160"/>
      <c r="N13" s="160"/>
      <c r="O13" s="160"/>
      <c r="P13" s="161"/>
      <c r="Q13" s="161"/>
      <c r="R13" s="161"/>
      <c r="S13" s="162"/>
      <c r="T13" s="162"/>
      <c r="U13" s="163"/>
      <c r="V13" s="164"/>
      <c r="W13" s="30"/>
    </row>
    <row r="14" spans="1:23" ht="15.75" thickTop="1"/>
    <row r="15" spans="1:23" ht="18">
      <c r="A15" s="199" t="s">
        <v>437</v>
      </c>
      <c r="B15" s="210" t="s">
        <v>14</v>
      </c>
      <c r="C15" s="202" t="s">
        <v>15</v>
      </c>
      <c r="D15" s="207" t="s">
        <v>353</v>
      </c>
      <c r="E15" s="210" t="s">
        <v>438</v>
      </c>
      <c r="F15" s="210" t="s">
        <v>19</v>
      </c>
      <c r="G15" s="210" t="s">
        <v>355</v>
      </c>
      <c r="H15" s="227" t="s">
        <v>439</v>
      </c>
      <c r="I15" s="228"/>
      <c r="J15" s="228"/>
      <c r="K15" s="228"/>
      <c r="L15" s="228"/>
      <c r="M15" s="228"/>
      <c r="N15" s="228"/>
      <c r="O15" s="228"/>
      <c r="P15" s="228"/>
      <c r="Q15" s="228"/>
      <c r="R15" s="229"/>
      <c r="S15" s="230" t="s">
        <v>440</v>
      </c>
      <c r="T15" s="233" t="s">
        <v>441</v>
      </c>
      <c r="U15" s="202" t="s">
        <v>442</v>
      </c>
      <c r="V15" s="222" t="s">
        <v>22</v>
      </c>
      <c r="W15" s="202" t="s">
        <v>23</v>
      </c>
    </row>
    <row r="16" spans="1:23">
      <c r="A16" s="200"/>
      <c r="B16" s="211"/>
      <c r="C16" s="213"/>
      <c r="D16" s="213"/>
      <c r="E16" s="200"/>
      <c r="F16" s="200"/>
      <c r="G16" s="200"/>
      <c r="H16" s="204">
        <v>180</v>
      </c>
      <c r="I16" s="208">
        <v>200</v>
      </c>
      <c r="J16" s="208">
        <v>210</v>
      </c>
      <c r="K16" s="208">
        <v>220</v>
      </c>
      <c r="L16" s="208">
        <v>230</v>
      </c>
      <c r="M16" s="208">
        <v>240</v>
      </c>
      <c r="N16" s="208">
        <v>250</v>
      </c>
      <c r="O16" s="208">
        <v>260</v>
      </c>
      <c r="P16" s="208">
        <v>270</v>
      </c>
      <c r="Q16" s="208">
        <v>290</v>
      </c>
      <c r="R16" s="213">
        <v>310</v>
      </c>
      <c r="S16" s="231"/>
      <c r="T16" s="234"/>
      <c r="U16" s="203"/>
      <c r="V16" s="223"/>
      <c r="W16" s="203"/>
    </row>
    <row r="17" spans="1:23">
      <c r="A17" s="201"/>
      <c r="B17" s="212"/>
      <c r="C17" s="208"/>
      <c r="D17" s="208"/>
      <c r="E17" s="201"/>
      <c r="F17" s="201"/>
      <c r="G17" s="201"/>
      <c r="H17" s="225"/>
      <c r="I17" s="226"/>
      <c r="J17" s="226"/>
      <c r="K17" s="226"/>
      <c r="L17" s="226"/>
      <c r="M17" s="226"/>
      <c r="N17" s="226"/>
      <c r="O17" s="226"/>
      <c r="P17" s="226"/>
      <c r="Q17" s="226"/>
      <c r="R17" s="208"/>
      <c r="S17" s="232"/>
      <c r="T17" s="235"/>
      <c r="U17" s="204"/>
      <c r="V17" s="224"/>
      <c r="W17" s="204"/>
    </row>
    <row r="18" spans="1:23" ht="15.75">
      <c r="A18" s="19"/>
      <c r="B18" s="147">
        <v>3</v>
      </c>
      <c r="C18" s="18" t="s">
        <v>450</v>
      </c>
      <c r="D18" s="77">
        <v>1999</v>
      </c>
      <c r="E18" s="13" t="s">
        <v>376</v>
      </c>
      <c r="F18" s="15" t="s">
        <v>29</v>
      </c>
      <c r="G18" s="18" t="s">
        <v>67</v>
      </c>
      <c r="H18" s="148"/>
      <c r="I18" s="148"/>
      <c r="J18" s="148"/>
      <c r="K18" s="148"/>
      <c r="L18" s="148" t="s">
        <v>444</v>
      </c>
      <c r="M18" s="148" t="s">
        <v>449</v>
      </c>
      <c r="N18" s="148" t="s">
        <v>445</v>
      </c>
      <c r="O18" s="148" t="s">
        <v>449</v>
      </c>
      <c r="P18" s="148" t="s">
        <v>446</v>
      </c>
      <c r="Q18" s="148"/>
      <c r="R18" s="148"/>
      <c r="S18" s="149">
        <v>1</v>
      </c>
      <c r="T18" s="149">
        <v>3</v>
      </c>
      <c r="U18" s="150">
        <v>260</v>
      </c>
      <c r="V18" s="151" t="s">
        <v>376</v>
      </c>
      <c r="W18" s="18" t="s">
        <v>451</v>
      </c>
    </row>
    <row r="19" spans="1:23" ht="15.75">
      <c r="A19" s="19"/>
      <c r="B19" s="147">
        <v>4</v>
      </c>
      <c r="C19" s="18" t="s">
        <v>452</v>
      </c>
      <c r="D19" s="77">
        <v>1999</v>
      </c>
      <c r="E19" s="13"/>
      <c r="F19" s="15" t="s">
        <v>29</v>
      </c>
      <c r="G19" s="18" t="s">
        <v>67</v>
      </c>
      <c r="H19" s="148" t="s">
        <v>449</v>
      </c>
      <c r="I19" s="148" t="s">
        <v>449</v>
      </c>
      <c r="J19" s="148" t="s">
        <v>449</v>
      </c>
      <c r="K19" s="148" t="s">
        <v>446</v>
      </c>
      <c r="L19" s="148"/>
      <c r="M19" s="148"/>
      <c r="N19" s="148"/>
      <c r="O19" s="148"/>
      <c r="P19" s="148"/>
      <c r="Q19" s="148"/>
      <c r="R19" s="148"/>
      <c r="S19" s="149">
        <v>1</v>
      </c>
      <c r="T19" s="149"/>
      <c r="U19" s="150">
        <v>210</v>
      </c>
      <c r="V19" s="151" t="s">
        <v>125</v>
      </c>
      <c r="W19" s="18" t="s">
        <v>451</v>
      </c>
    </row>
    <row r="20" spans="1:23" ht="15.75" thickBot="1">
      <c r="A20" s="82"/>
      <c r="B20" s="82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82"/>
      <c r="R20" s="82"/>
      <c r="S20" s="82"/>
      <c r="T20" s="82"/>
      <c r="U20" s="82"/>
      <c r="V20" s="82"/>
      <c r="W20" s="82"/>
    </row>
    <row r="21" spans="1:23" ht="15.75" thickTop="1"/>
    <row r="22" spans="1:23" ht="18">
      <c r="B22" s="218"/>
      <c r="C22" s="218"/>
      <c r="D22" s="90"/>
      <c r="E22" s="90"/>
      <c r="F22" s="90"/>
      <c r="G22" s="241" t="s">
        <v>453</v>
      </c>
      <c r="H22" s="241"/>
      <c r="I22" s="241"/>
      <c r="J22" s="241"/>
      <c r="K22" s="241"/>
      <c r="L22" s="241"/>
      <c r="M22" s="241"/>
      <c r="N22" s="241"/>
      <c r="O22" s="101"/>
      <c r="P22" s="101"/>
      <c r="Q22" s="101"/>
      <c r="R22" s="101"/>
      <c r="S22" s="101"/>
      <c r="T22" s="238" t="s">
        <v>7</v>
      </c>
      <c r="U22" s="238"/>
      <c r="V22" s="238"/>
      <c r="W22" s="238"/>
    </row>
    <row r="23" spans="1:23" ht="18">
      <c r="B23" s="146"/>
      <c r="C23" s="97"/>
      <c r="D23" s="90"/>
      <c r="E23" s="90"/>
      <c r="F23" s="90"/>
      <c r="G23" s="99"/>
      <c r="H23" s="100"/>
      <c r="I23" s="101"/>
      <c r="J23" s="239" t="s">
        <v>348</v>
      </c>
      <c r="K23" s="239"/>
      <c r="L23" s="239"/>
      <c r="M23" s="239"/>
      <c r="N23" s="239"/>
      <c r="O23" s="239"/>
      <c r="P23" s="239"/>
      <c r="Q23" s="239"/>
      <c r="R23" s="239"/>
      <c r="S23" s="239"/>
      <c r="T23" s="239"/>
      <c r="U23" s="239"/>
      <c r="V23" s="240" t="s">
        <v>436</v>
      </c>
      <c r="W23" s="240"/>
    </row>
    <row r="24" spans="1:23" ht="18">
      <c r="A24" s="199" t="s">
        <v>437</v>
      </c>
      <c r="B24" s="210" t="s">
        <v>14</v>
      </c>
      <c r="C24" s="210" t="s">
        <v>15</v>
      </c>
      <c r="D24" s="207" t="s">
        <v>353</v>
      </c>
      <c r="E24" s="210" t="s">
        <v>438</v>
      </c>
      <c r="F24" s="210" t="s">
        <v>19</v>
      </c>
      <c r="G24" s="210" t="s">
        <v>355</v>
      </c>
      <c r="H24" s="227" t="s">
        <v>439</v>
      </c>
      <c r="I24" s="228"/>
      <c r="J24" s="228"/>
      <c r="K24" s="228"/>
      <c r="L24" s="228"/>
      <c r="M24" s="228"/>
      <c r="N24" s="228"/>
      <c r="O24" s="228"/>
      <c r="P24" s="228"/>
      <c r="Q24" s="228"/>
      <c r="R24" s="229"/>
      <c r="S24" s="230" t="s">
        <v>440</v>
      </c>
      <c r="T24" s="233" t="s">
        <v>441</v>
      </c>
      <c r="U24" s="202" t="s">
        <v>442</v>
      </c>
      <c r="V24" s="222" t="s">
        <v>22</v>
      </c>
      <c r="W24" s="202" t="s">
        <v>23</v>
      </c>
    </row>
    <row r="25" spans="1:23">
      <c r="A25" s="200"/>
      <c r="B25" s="211"/>
      <c r="C25" s="200"/>
      <c r="D25" s="213"/>
      <c r="E25" s="200"/>
      <c r="F25" s="200"/>
      <c r="G25" s="200"/>
      <c r="H25" s="204">
        <v>340</v>
      </c>
      <c r="I25" s="208">
        <v>360</v>
      </c>
      <c r="J25" s="208">
        <v>370</v>
      </c>
      <c r="K25" s="208">
        <v>380</v>
      </c>
      <c r="L25" s="208"/>
      <c r="M25" s="208"/>
      <c r="N25" s="213"/>
      <c r="O25" s="208"/>
      <c r="P25" s="213"/>
      <c r="Q25" s="213"/>
      <c r="R25" s="213"/>
      <c r="S25" s="231"/>
      <c r="T25" s="234"/>
      <c r="U25" s="203"/>
      <c r="V25" s="223"/>
      <c r="W25" s="203"/>
    </row>
    <row r="26" spans="1:23">
      <c r="A26" s="201"/>
      <c r="B26" s="212"/>
      <c r="C26" s="201"/>
      <c r="D26" s="208"/>
      <c r="E26" s="201"/>
      <c r="F26" s="201"/>
      <c r="G26" s="201"/>
      <c r="H26" s="225"/>
      <c r="I26" s="226"/>
      <c r="J26" s="226"/>
      <c r="K26" s="226"/>
      <c r="L26" s="226"/>
      <c r="M26" s="226"/>
      <c r="N26" s="208"/>
      <c r="O26" s="226"/>
      <c r="P26" s="208"/>
      <c r="Q26" s="208"/>
      <c r="R26" s="208"/>
      <c r="S26" s="232"/>
      <c r="T26" s="235"/>
      <c r="U26" s="204"/>
      <c r="V26" s="224"/>
      <c r="W26" s="204"/>
    </row>
    <row r="27" spans="1:23" ht="15.75">
      <c r="A27" s="19"/>
      <c r="B27" s="147">
        <v>1</v>
      </c>
      <c r="C27" s="18" t="s">
        <v>454</v>
      </c>
      <c r="D27" s="77">
        <v>1995</v>
      </c>
      <c r="E27" s="13" t="s">
        <v>81</v>
      </c>
      <c r="F27" s="15" t="s">
        <v>29</v>
      </c>
      <c r="G27" s="18" t="s">
        <v>67</v>
      </c>
      <c r="H27" s="148" t="s">
        <v>445</v>
      </c>
      <c r="I27" s="148" t="s">
        <v>445</v>
      </c>
      <c r="J27" s="148" t="s">
        <v>449</v>
      </c>
      <c r="K27" s="148" t="s">
        <v>446</v>
      </c>
      <c r="L27" s="148"/>
      <c r="M27" s="148"/>
      <c r="N27" s="148"/>
      <c r="O27" s="148"/>
      <c r="P27" s="148"/>
      <c r="Q27" s="148"/>
      <c r="R27" s="148"/>
      <c r="S27" s="149">
        <v>1</v>
      </c>
      <c r="T27" s="149">
        <v>4</v>
      </c>
      <c r="U27" s="150">
        <v>370</v>
      </c>
      <c r="V27" s="13" t="s">
        <v>81</v>
      </c>
      <c r="W27" s="18" t="s">
        <v>447</v>
      </c>
    </row>
    <row r="28" spans="1:23" ht="15.75" thickBot="1">
      <c r="A28" s="29"/>
      <c r="B28" s="29"/>
      <c r="C28" s="30"/>
      <c r="D28" s="157"/>
      <c r="E28" s="31"/>
      <c r="F28" s="31"/>
      <c r="G28" s="158"/>
      <c r="H28" s="159"/>
      <c r="I28" s="160"/>
      <c r="J28" s="160"/>
      <c r="K28" s="160"/>
      <c r="L28" s="160"/>
      <c r="M28" s="160"/>
      <c r="N28" s="160"/>
      <c r="O28" s="160"/>
      <c r="P28" s="161"/>
      <c r="Q28" s="161"/>
      <c r="R28" s="161"/>
      <c r="S28" s="162"/>
      <c r="T28" s="162"/>
      <c r="U28" s="163"/>
      <c r="V28" s="164"/>
      <c r="W28" s="30"/>
    </row>
    <row r="29" spans="1:23" ht="15.75" thickTop="1"/>
    <row r="30" spans="1:23" ht="15.75">
      <c r="A30" s="89"/>
      <c r="B30" s="236"/>
      <c r="C30" s="236"/>
      <c r="D30" s="89"/>
      <c r="E30" s="89"/>
      <c r="F30" s="89"/>
      <c r="G30" s="237" t="s">
        <v>425</v>
      </c>
      <c r="H30" s="237"/>
      <c r="I30" s="237"/>
      <c r="J30" s="237"/>
      <c r="K30" s="237"/>
      <c r="L30" s="237"/>
      <c r="M30" s="237"/>
      <c r="N30" s="165"/>
      <c r="O30" s="165"/>
      <c r="P30" s="165"/>
      <c r="Q30" s="165"/>
      <c r="R30" s="165"/>
      <c r="S30" s="165"/>
      <c r="T30" s="238" t="s">
        <v>7</v>
      </c>
      <c r="U30" s="238"/>
      <c r="V30" s="238"/>
      <c r="W30" s="238"/>
    </row>
    <row r="31" spans="1:23" ht="18">
      <c r="B31" s="146"/>
      <c r="C31" s="97"/>
      <c r="D31" s="90"/>
      <c r="E31" s="90"/>
      <c r="F31" s="90"/>
      <c r="G31" s="99"/>
      <c r="H31" s="100"/>
      <c r="I31" s="101"/>
      <c r="J31" s="239" t="s">
        <v>348</v>
      </c>
      <c r="K31" s="239"/>
      <c r="L31" s="239"/>
      <c r="M31" s="239"/>
      <c r="N31" s="239"/>
      <c r="O31" s="239"/>
      <c r="P31" s="239"/>
      <c r="Q31" s="239"/>
      <c r="R31" s="239"/>
      <c r="S31" s="239"/>
      <c r="T31" s="239"/>
      <c r="U31" s="239"/>
      <c r="V31" s="240" t="s">
        <v>436</v>
      </c>
      <c r="W31" s="240"/>
    </row>
    <row r="32" spans="1:23" ht="18">
      <c r="A32" s="199" t="s">
        <v>437</v>
      </c>
      <c r="B32" s="210" t="s">
        <v>14</v>
      </c>
      <c r="C32" s="202" t="s">
        <v>15</v>
      </c>
      <c r="D32" s="207" t="s">
        <v>353</v>
      </c>
      <c r="E32" s="210" t="s">
        <v>438</v>
      </c>
      <c r="F32" s="210" t="s">
        <v>19</v>
      </c>
      <c r="G32" s="210" t="s">
        <v>355</v>
      </c>
      <c r="H32" s="227" t="s">
        <v>439</v>
      </c>
      <c r="I32" s="228"/>
      <c r="J32" s="228"/>
      <c r="K32" s="228"/>
      <c r="L32" s="228"/>
      <c r="M32" s="228"/>
      <c r="N32" s="228"/>
      <c r="O32" s="228"/>
      <c r="P32" s="228"/>
      <c r="Q32" s="228"/>
      <c r="R32" s="229"/>
      <c r="S32" s="230" t="s">
        <v>440</v>
      </c>
      <c r="T32" s="233" t="s">
        <v>441</v>
      </c>
      <c r="U32" s="202" t="s">
        <v>442</v>
      </c>
      <c r="V32" s="222" t="s">
        <v>22</v>
      </c>
      <c r="W32" s="202" t="s">
        <v>23</v>
      </c>
    </row>
    <row r="33" spans="1:23">
      <c r="A33" s="200"/>
      <c r="B33" s="211"/>
      <c r="C33" s="213"/>
      <c r="D33" s="213"/>
      <c r="E33" s="200"/>
      <c r="F33" s="200"/>
      <c r="G33" s="200"/>
      <c r="H33" s="204">
        <v>350</v>
      </c>
      <c r="I33" s="208">
        <v>370</v>
      </c>
      <c r="J33" s="204">
        <v>380</v>
      </c>
      <c r="K33" s="208"/>
      <c r="L33" s="204"/>
      <c r="M33" s="208"/>
      <c r="N33" s="213"/>
      <c r="O33" s="213"/>
      <c r="P33" s="213"/>
      <c r="Q33" s="213"/>
      <c r="R33" s="207"/>
      <c r="S33" s="231"/>
      <c r="T33" s="234"/>
      <c r="U33" s="203"/>
      <c r="V33" s="223"/>
      <c r="W33" s="203"/>
    </row>
    <row r="34" spans="1:23">
      <c r="A34" s="201"/>
      <c r="B34" s="212"/>
      <c r="C34" s="208"/>
      <c r="D34" s="208"/>
      <c r="E34" s="201"/>
      <c r="F34" s="201"/>
      <c r="G34" s="201"/>
      <c r="H34" s="225"/>
      <c r="I34" s="226"/>
      <c r="J34" s="225"/>
      <c r="K34" s="226"/>
      <c r="L34" s="225"/>
      <c r="M34" s="226"/>
      <c r="N34" s="208"/>
      <c r="O34" s="208"/>
      <c r="P34" s="208"/>
      <c r="Q34" s="208"/>
      <c r="R34" s="208"/>
      <c r="S34" s="232"/>
      <c r="T34" s="235"/>
      <c r="U34" s="204"/>
      <c r="V34" s="224"/>
      <c r="W34" s="204"/>
    </row>
    <row r="35" spans="1:23" ht="15.75">
      <c r="A35" s="152"/>
      <c r="B35" s="153">
        <v>1</v>
      </c>
      <c r="C35" s="154" t="s">
        <v>455</v>
      </c>
      <c r="D35" s="155">
        <v>1992</v>
      </c>
      <c r="E35" s="151" t="s">
        <v>81</v>
      </c>
      <c r="F35" s="13" t="s">
        <v>29</v>
      </c>
      <c r="G35" s="18" t="s">
        <v>67</v>
      </c>
      <c r="H35" s="148" t="s">
        <v>449</v>
      </c>
      <c r="I35" s="148" t="s">
        <v>449</v>
      </c>
      <c r="J35" s="148" t="s">
        <v>446</v>
      </c>
      <c r="K35" s="148"/>
      <c r="L35" s="148"/>
      <c r="M35" s="148"/>
      <c r="N35" s="148"/>
      <c r="O35" s="148"/>
      <c r="P35" s="148"/>
      <c r="Q35" s="148"/>
      <c r="R35" s="148"/>
      <c r="S35" s="149">
        <v>1</v>
      </c>
      <c r="T35" s="149"/>
      <c r="U35" s="150">
        <v>370</v>
      </c>
      <c r="V35" s="151" t="s">
        <v>81</v>
      </c>
      <c r="W35" s="18" t="s">
        <v>447</v>
      </c>
    </row>
    <row r="36" spans="1:23" ht="16.5" thickBot="1">
      <c r="A36" s="29"/>
      <c r="B36" s="166"/>
      <c r="C36" s="131"/>
      <c r="D36" s="167"/>
      <c r="E36" s="130"/>
      <c r="F36" s="132"/>
      <c r="G36" s="131"/>
      <c r="H36" s="168"/>
      <c r="I36" s="168"/>
      <c r="J36" s="168"/>
      <c r="K36" s="168"/>
      <c r="L36" s="168"/>
      <c r="M36" s="168"/>
      <c r="N36" s="168"/>
      <c r="O36" s="168"/>
      <c r="P36" s="168"/>
      <c r="Q36" s="168"/>
      <c r="R36" s="168"/>
      <c r="S36" s="169"/>
      <c r="T36" s="169"/>
      <c r="U36" s="170"/>
      <c r="V36" s="120"/>
      <c r="W36" s="131"/>
    </row>
    <row r="37" spans="1:23" ht="15.75" thickTop="1"/>
  </sheetData>
  <mergeCells count="116">
    <mergeCell ref="A8:A10"/>
    <mergeCell ref="B8:B10"/>
    <mergeCell ref="C8:C10"/>
    <mergeCell ref="D8:D10"/>
    <mergeCell ref="E8:E10"/>
    <mergeCell ref="F8:F10"/>
    <mergeCell ref="G8:G10"/>
    <mergeCell ref="H8:R8"/>
    <mergeCell ref="A1:W1"/>
    <mergeCell ref="A2:W2"/>
    <mergeCell ref="A3:W3"/>
    <mergeCell ref="A4:W4"/>
    <mergeCell ref="A5:W5"/>
    <mergeCell ref="B6:C6"/>
    <mergeCell ref="G6:N6"/>
    <mergeCell ref="T6:W6"/>
    <mergeCell ref="V8:V10"/>
    <mergeCell ref="W8:W10"/>
    <mergeCell ref="H9:H10"/>
    <mergeCell ref="I9:I10"/>
    <mergeCell ref="J9:J10"/>
    <mergeCell ref="K9:K10"/>
    <mergeCell ref="L9:L10"/>
    <mergeCell ref="J7:U7"/>
    <mergeCell ref="V7:W7"/>
    <mergeCell ref="M9:M10"/>
    <mergeCell ref="N9:N10"/>
    <mergeCell ref="O9:O10"/>
    <mergeCell ref="P9:P10"/>
    <mergeCell ref="Q9:Q10"/>
    <mergeCell ref="R9:R10"/>
    <mergeCell ref="S8:S10"/>
    <mergeCell ref="T8:T10"/>
    <mergeCell ref="U8:U10"/>
    <mergeCell ref="G15:G17"/>
    <mergeCell ref="H15:R15"/>
    <mergeCell ref="S15:S17"/>
    <mergeCell ref="T15:T17"/>
    <mergeCell ref="U15:U17"/>
    <mergeCell ref="V15:V17"/>
    <mergeCell ref="Q16:Q17"/>
    <mergeCell ref="R16:R17"/>
    <mergeCell ref="A15:A17"/>
    <mergeCell ref="B15:B17"/>
    <mergeCell ref="C15:C17"/>
    <mergeCell ref="D15:D17"/>
    <mergeCell ref="E15:E17"/>
    <mergeCell ref="F15:F17"/>
    <mergeCell ref="W15:W17"/>
    <mergeCell ref="H16:H17"/>
    <mergeCell ref="I16:I17"/>
    <mergeCell ref="J16:J17"/>
    <mergeCell ref="K16:K17"/>
    <mergeCell ref="L16:L17"/>
    <mergeCell ref="M16:M17"/>
    <mergeCell ref="N16:N17"/>
    <mergeCell ref="O16:O17"/>
    <mergeCell ref="P16:P17"/>
    <mergeCell ref="B22:C22"/>
    <mergeCell ref="G22:N22"/>
    <mergeCell ref="T22:W22"/>
    <mergeCell ref="J23:U23"/>
    <mergeCell ref="V23:W23"/>
    <mergeCell ref="A24:A26"/>
    <mergeCell ref="B24:B26"/>
    <mergeCell ref="C24:C26"/>
    <mergeCell ref="D24:D26"/>
    <mergeCell ref="E24:E26"/>
    <mergeCell ref="F24:F26"/>
    <mergeCell ref="G24:G26"/>
    <mergeCell ref="H24:R24"/>
    <mergeCell ref="S24:S26"/>
    <mergeCell ref="T24:T26"/>
    <mergeCell ref="U24:U26"/>
    <mergeCell ref="P25:P26"/>
    <mergeCell ref="Q25:Q26"/>
    <mergeCell ref="R25:R26"/>
    <mergeCell ref="V24:V26"/>
    <mergeCell ref="W24:W26"/>
    <mergeCell ref="H25:H26"/>
    <mergeCell ref="I25:I26"/>
    <mergeCell ref="J25:J26"/>
    <mergeCell ref="K25:K26"/>
    <mergeCell ref="L25:L26"/>
    <mergeCell ref="M25:M26"/>
    <mergeCell ref="N25:N26"/>
    <mergeCell ref="O25:O26"/>
    <mergeCell ref="B30:C30"/>
    <mergeCell ref="G30:M30"/>
    <mergeCell ref="T30:W30"/>
    <mergeCell ref="J31:U31"/>
    <mergeCell ref="V31:W31"/>
    <mergeCell ref="A32:A34"/>
    <mergeCell ref="B32:B34"/>
    <mergeCell ref="C32:C34"/>
    <mergeCell ref="D32:D34"/>
    <mergeCell ref="E32:E34"/>
    <mergeCell ref="F32:F34"/>
    <mergeCell ref="G32:G34"/>
    <mergeCell ref="H32:R32"/>
    <mergeCell ref="S32:S34"/>
    <mergeCell ref="T32:T34"/>
    <mergeCell ref="U32:U34"/>
    <mergeCell ref="P33:P34"/>
    <mergeCell ref="Q33:Q34"/>
    <mergeCell ref="R33:R34"/>
    <mergeCell ref="V32:V34"/>
    <mergeCell ref="W32:W34"/>
    <mergeCell ref="H33:H34"/>
    <mergeCell ref="I33:I34"/>
    <mergeCell ref="J33:J34"/>
    <mergeCell ref="K33:K34"/>
    <mergeCell ref="L33:L34"/>
    <mergeCell ref="M33:M34"/>
    <mergeCell ref="N33:N34"/>
    <mergeCell ref="O33:O34"/>
  </mergeCells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K258"/>
  <sheetViews>
    <sheetView tabSelected="1" topLeftCell="A136" workbookViewId="0">
      <selection activeCell="B219" sqref="B219"/>
    </sheetView>
  </sheetViews>
  <sheetFormatPr defaultRowHeight="15"/>
  <cols>
    <col min="1" max="1" width="5" customWidth="1"/>
    <col min="2" max="2" width="20.85546875" customWidth="1"/>
    <col min="3" max="3" width="6.7109375" customWidth="1"/>
    <col min="4" max="4" width="7.85546875" customWidth="1"/>
    <col min="5" max="5" width="6.42578125" customWidth="1"/>
    <col min="6" max="6" width="18.140625" customWidth="1"/>
    <col min="7" max="7" width="24.42578125" customWidth="1"/>
    <col min="8" max="8" width="5" customWidth="1"/>
    <col min="9" max="9" width="7" customWidth="1"/>
    <col min="10" max="10" width="7.42578125" customWidth="1"/>
    <col min="11" max="11" width="23.140625" customWidth="1"/>
  </cols>
  <sheetData>
    <row r="1" spans="1:11" ht="20.25">
      <c r="A1" s="185" t="s">
        <v>0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</row>
    <row r="2" spans="1:11" ht="22.5">
      <c r="A2" s="186" t="s">
        <v>1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</row>
    <row r="3" spans="1:11" ht="20.25">
      <c r="A3" s="187" t="s">
        <v>456</v>
      </c>
      <c r="B3" s="187"/>
      <c r="C3" s="187"/>
      <c r="D3" s="187"/>
      <c r="E3" s="187"/>
      <c r="F3" s="187"/>
      <c r="G3" s="187"/>
      <c r="H3" s="187"/>
      <c r="I3" s="187"/>
      <c r="J3" s="187"/>
      <c r="K3" s="187"/>
    </row>
    <row r="4" spans="1:11" ht="20.25">
      <c r="A4" s="187" t="s">
        <v>457</v>
      </c>
      <c r="B4" s="187"/>
      <c r="C4" s="187"/>
      <c r="D4" s="187"/>
      <c r="E4" s="187"/>
      <c r="F4" s="187"/>
      <c r="G4" s="187"/>
      <c r="H4" s="187"/>
      <c r="I4" s="187"/>
      <c r="J4" s="187"/>
      <c r="K4" s="187"/>
    </row>
    <row r="5" spans="1:11" ht="18">
      <c r="A5" s="188" t="s">
        <v>4</v>
      </c>
      <c r="B5" s="188"/>
      <c r="C5" s="188"/>
      <c r="D5" s="188"/>
      <c r="E5" s="188"/>
      <c r="F5" s="188"/>
      <c r="G5" s="188"/>
      <c r="H5" s="188"/>
      <c r="I5" s="188"/>
      <c r="J5" s="188"/>
      <c r="K5" s="188"/>
    </row>
    <row r="6" spans="1:11" ht="15.75">
      <c r="A6" s="1"/>
      <c r="B6" s="1"/>
      <c r="C6" s="2"/>
      <c r="D6" s="1"/>
      <c r="E6" s="1"/>
      <c r="F6" s="194" t="s">
        <v>458</v>
      </c>
      <c r="G6" s="194"/>
      <c r="H6" s="1"/>
      <c r="I6" s="1"/>
      <c r="J6" s="1"/>
      <c r="K6" s="1"/>
    </row>
    <row r="7" spans="1:11">
      <c r="A7" s="189" t="s">
        <v>6</v>
      </c>
      <c r="B7" s="189"/>
      <c r="C7" s="3"/>
      <c r="H7" s="190" t="s">
        <v>7</v>
      </c>
      <c r="I7" s="190"/>
      <c r="J7" s="190"/>
      <c r="K7" s="190"/>
    </row>
    <row r="8" spans="1:11" ht="18.75">
      <c r="A8" s="4" t="s">
        <v>8</v>
      </c>
      <c r="B8" s="4"/>
      <c r="C8" s="3"/>
      <c r="F8" s="182" t="s">
        <v>459</v>
      </c>
      <c r="G8" s="182"/>
      <c r="H8" s="180" t="s">
        <v>10</v>
      </c>
      <c r="I8" s="180"/>
      <c r="J8" s="183" t="s">
        <v>460</v>
      </c>
      <c r="K8" s="183"/>
    </row>
    <row r="9" spans="1:11">
      <c r="A9" s="199" t="s">
        <v>14</v>
      </c>
      <c r="B9" s="173" t="s">
        <v>15</v>
      </c>
      <c r="C9" s="173" t="s">
        <v>16</v>
      </c>
      <c r="D9" s="184" t="s">
        <v>17</v>
      </c>
      <c r="E9" s="184" t="s">
        <v>18</v>
      </c>
      <c r="F9" s="184" t="s">
        <v>19</v>
      </c>
      <c r="G9" s="184" t="s">
        <v>20</v>
      </c>
      <c r="H9" s="171" t="s">
        <v>21</v>
      </c>
      <c r="I9" s="172"/>
      <c r="J9" s="173" t="s">
        <v>22</v>
      </c>
      <c r="K9" s="175" t="s">
        <v>23</v>
      </c>
    </row>
    <row r="10" spans="1:11">
      <c r="A10" s="201"/>
      <c r="B10" s="174"/>
      <c r="C10" s="174"/>
      <c r="D10" s="174"/>
      <c r="E10" s="174"/>
      <c r="F10" s="174"/>
      <c r="G10" s="174"/>
      <c r="H10" s="177" t="s">
        <v>24</v>
      </c>
      <c r="I10" s="178"/>
      <c r="J10" s="174"/>
      <c r="K10" s="176"/>
    </row>
    <row r="11" spans="1:11">
      <c r="A11" s="14">
        <v>1</v>
      </c>
      <c r="B11" s="18" t="s">
        <v>461</v>
      </c>
      <c r="C11" s="13">
        <v>34</v>
      </c>
      <c r="D11" s="68" t="s">
        <v>462</v>
      </c>
      <c r="E11" s="13" t="s">
        <v>232</v>
      </c>
      <c r="F11" s="15" t="s">
        <v>29</v>
      </c>
      <c r="G11" s="15" t="s">
        <v>30</v>
      </c>
      <c r="H11" s="11"/>
      <c r="I11" s="242">
        <v>4.6342592592592598E-3</v>
      </c>
      <c r="J11" s="8" t="str">
        <f>IF(I11=0," ",IF(I11&lt;=[2]Разряды!$D$43,[2]Разряды!$D$3,IF(I11&lt;=[2]Разряды!$E$43,[2]Разряды!$E$3,IF(I11&lt;=[2]Разряды!$F$43,[2]Разряды!$F$3,IF(I11&lt;=[2]Разряды!$G$43,[2]Разряды!$G$3,IF(I11&lt;=[2]Разряды!$H$43,[2]Разряды!$H$3,IF(I11&lt;=[2]Разряды!$I$43,[2]Разряды!$I$3,IF(I11&lt;=[2]Разряды!$J$43,[2]Разряды!$J$3,"б/р"))))))))</f>
        <v>б/р</v>
      </c>
      <c r="K11" s="9" t="s">
        <v>186</v>
      </c>
    </row>
    <row r="12" spans="1:11">
      <c r="A12" s="14">
        <v>2</v>
      </c>
      <c r="B12" s="18" t="s">
        <v>463</v>
      </c>
      <c r="C12" s="13">
        <v>97</v>
      </c>
      <c r="D12" s="68" t="s">
        <v>462</v>
      </c>
      <c r="E12" s="13"/>
      <c r="F12" s="15" t="s">
        <v>29</v>
      </c>
      <c r="G12" s="15" t="s">
        <v>30</v>
      </c>
      <c r="H12" s="13"/>
      <c r="I12" s="242">
        <v>4.7268518518518519E-3</v>
      </c>
      <c r="J12" s="8" t="str">
        <f>IF(I12=0," ",IF(I12&lt;=[2]Разряды!$D$43,[2]Разряды!$D$3,IF(I12&lt;=[2]Разряды!$E$43,[2]Разряды!$E$3,IF(I12&lt;=[2]Разряды!$F$43,[2]Разряды!$F$3,IF(I12&lt;=[2]Разряды!$G$43,[2]Разряды!$G$3,IF(I12&lt;=[2]Разряды!$H$43,[2]Разряды!$H$3,IF(I12&lt;=[2]Разряды!$I$43,[2]Разряды!$I$3,IF(I12&lt;=[2]Разряды!$J$43,[2]Разряды!$J$3,"б/р"))))))))</f>
        <v>б/р</v>
      </c>
      <c r="K12" s="9" t="s">
        <v>464</v>
      </c>
    </row>
    <row r="13" spans="1:11">
      <c r="A13" s="14">
        <v>3</v>
      </c>
      <c r="B13" s="18" t="s">
        <v>465</v>
      </c>
      <c r="C13" s="13">
        <v>102</v>
      </c>
      <c r="D13" s="68" t="s">
        <v>462</v>
      </c>
      <c r="E13" s="13" t="s">
        <v>232</v>
      </c>
      <c r="F13" s="23" t="s">
        <v>41</v>
      </c>
      <c r="G13" s="25" t="s">
        <v>194</v>
      </c>
      <c r="H13" s="11"/>
      <c r="I13" s="242">
        <v>4.7974537037037039E-3</v>
      </c>
      <c r="J13" s="8" t="str">
        <f>IF(I13=0," ",IF(I13&lt;=[2]Разряды!$D$43,[2]Разряды!$D$3,IF(I13&lt;=[2]Разряды!$E$43,[2]Разряды!$E$3,IF(I13&lt;=[2]Разряды!$F$43,[2]Разряды!$F$3,IF(I13&lt;=[2]Разряды!$G$43,[2]Разряды!$G$3,IF(I13&lt;=[2]Разряды!$H$43,[2]Разряды!$H$3,IF(I13&lt;=[2]Разряды!$I$43,[2]Разряды!$I$3,IF(I13&lt;=[2]Разряды!$J$43,[2]Разряды!$J$3,"б/р"))))))))</f>
        <v>б/р</v>
      </c>
      <c r="K13" s="9" t="s">
        <v>195</v>
      </c>
    </row>
    <row r="14" spans="1:11" ht="18.75" customHeight="1">
      <c r="A14" s="13">
        <v>4</v>
      </c>
      <c r="B14" s="18" t="s">
        <v>466</v>
      </c>
      <c r="C14" s="13">
        <v>80</v>
      </c>
      <c r="D14" s="19">
        <v>2001</v>
      </c>
      <c r="E14" s="13" t="s">
        <v>376</v>
      </c>
      <c r="F14" s="15" t="s">
        <v>29</v>
      </c>
      <c r="G14" s="15" t="s">
        <v>45</v>
      </c>
      <c r="H14" s="24"/>
      <c r="I14" s="242">
        <v>4.9270833333333328E-3</v>
      </c>
      <c r="J14" s="8" t="str">
        <f>IF(I14=0," ",IF(I14&lt;=[2]Разряды!$D$43,[2]Разряды!$D$3,IF(I14&lt;=[2]Разряды!$E$43,[2]Разряды!$E$3,IF(I14&lt;=[2]Разряды!$F$43,[2]Разряды!$F$3,IF(I14&lt;=[2]Разряды!$G$43,[2]Разряды!$G$3,IF(I14&lt;=[2]Разряды!$H$43,[2]Разряды!$H$3,IF(I14&lt;=[2]Разряды!$I$43,[2]Разряды!$I$3,IF(I14&lt;=[2]Разряды!$J$43,[2]Разряды!$J$3,"б/р"))))))))</f>
        <v>б/р</v>
      </c>
      <c r="K14" s="47" t="s">
        <v>234</v>
      </c>
    </row>
    <row r="15" spans="1:11">
      <c r="A15" s="13">
        <v>5</v>
      </c>
      <c r="B15" s="18" t="s">
        <v>467</v>
      </c>
      <c r="C15" s="13">
        <v>32</v>
      </c>
      <c r="D15" s="68" t="s">
        <v>468</v>
      </c>
      <c r="E15" s="13" t="s">
        <v>376</v>
      </c>
      <c r="F15" s="15" t="s">
        <v>29</v>
      </c>
      <c r="G15" s="20" t="s">
        <v>30</v>
      </c>
      <c r="H15" s="8"/>
      <c r="I15" s="242">
        <v>5.0057870370370369E-3</v>
      </c>
      <c r="J15" s="8" t="str">
        <f>IF(I15=0," ",IF(I15&lt;=[2]Разряды!$D$43,[2]Разряды!$D$3,IF(I15&lt;=[2]Разряды!$E$43,[2]Разряды!$E$3,IF(I15&lt;=[2]Разряды!$F$43,[2]Разряды!$F$3,IF(I15&lt;=[2]Разряды!$G$43,[2]Разряды!$G$3,IF(I15&lt;=[2]Разряды!$H$43,[2]Разряды!$H$3,IF(I15&lt;=[2]Разряды!$I$43,[2]Разряды!$I$3,IF(I15&lt;=[2]Разряды!$J$43,[2]Разряды!$J$3,"б/р"))))))))</f>
        <v>б/р</v>
      </c>
      <c r="K15" s="9" t="s">
        <v>186</v>
      </c>
    </row>
    <row r="16" spans="1:11">
      <c r="A16" s="13">
        <v>6</v>
      </c>
      <c r="B16" s="15" t="s">
        <v>469</v>
      </c>
      <c r="C16" s="13">
        <v>95</v>
      </c>
      <c r="D16" s="68" t="s">
        <v>470</v>
      </c>
      <c r="E16" s="13" t="s">
        <v>125</v>
      </c>
      <c r="F16" s="15" t="s">
        <v>29</v>
      </c>
      <c r="G16" s="15" t="s">
        <v>45</v>
      </c>
      <c r="H16" s="24"/>
      <c r="I16" s="243" t="s">
        <v>91</v>
      </c>
      <c r="J16" s="8"/>
      <c r="K16" s="9" t="s">
        <v>223</v>
      </c>
    </row>
    <row r="17" spans="1:11" ht="15.75" thickBot="1">
      <c r="A17" s="31"/>
      <c r="B17" s="32"/>
      <c r="C17" s="31"/>
      <c r="D17" s="29"/>
      <c r="E17" s="31"/>
      <c r="F17" s="32"/>
      <c r="G17" s="32"/>
      <c r="H17" s="29"/>
      <c r="I17" s="88"/>
      <c r="J17" s="31"/>
      <c r="K17" s="30"/>
    </row>
    <row r="18" spans="1:11" ht="15.75" thickTop="1">
      <c r="A18" s="37"/>
      <c r="B18" s="38"/>
      <c r="C18" s="37"/>
      <c r="D18" s="35"/>
      <c r="E18" s="37"/>
      <c r="F18" s="38"/>
      <c r="G18" s="38"/>
      <c r="H18" s="35"/>
      <c r="I18" s="244"/>
      <c r="J18" s="37"/>
      <c r="K18" s="36"/>
    </row>
    <row r="19" spans="1:11" ht="15.75">
      <c r="A19" s="1"/>
      <c r="B19" s="1"/>
      <c r="C19" s="2"/>
      <c r="D19" s="1"/>
      <c r="E19" s="1"/>
      <c r="F19" s="194" t="s">
        <v>471</v>
      </c>
      <c r="G19" s="194"/>
      <c r="H19" s="1"/>
      <c r="I19" s="1"/>
      <c r="J19" s="1"/>
      <c r="K19" s="1"/>
    </row>
    <row r="20" spans="1:11">
      <c r="A20" s="189" t="s">
        <v>6</v>
      </c>
      <c r="B20" s="189"/>
      <c r="C20" s="3"/>
      <c r="H20" s="190" t="s">
        <v>7</v>
      </c>
      <c r="I20" s="190"/>
      <c r="J20" s="190"/>
      <c r="K20" s="190"/>
    </row>
    <row r="21" spans="1:11" ht="18.75">
      <c r="A21" s="4" t="s">
        <v>8</v>
      </c>
      <c r="B21" s="4"/>
      <c r="C21" s="3"/>
      <c r="F21" s="182" t="s">
        <v>459</v>
      </c>
      <c r="G21" s="182"/>
      <c r="H21" s="180" t="s">
        <v>10</v>
      </c>
      <c r="I21" s="180"/>
      <c r="J21" s="183" t="s">
        <v>472</v>
      </c>
      <c r="K21" s="183"/>
    </row>
    <row r="22" spans="1:11">
      <c r="A22" s="173" t="s">
        <v>14</v>
      </c>
      <c r="B22" s="173" t="s">
        <v>15</v>
      </c>
      <c r="C22" s="173" t="s">
        <v>16</v>
      </c>
      <c r="D22" s="184" t="s">
        <v>17</v>
      </c>
      <c r="E22" s="184" t="s">
        <v>18</v>
      </c>
      <c r="F22" s="184" t="s">
        <v>19</v>
      </c>
      <c r="G22" s="184" t="s">
        <v>20</v>
      </c>
      <c r="H22" s="171" t="s">
        <v>21</v>
      </c>
      <c r="I22" s="172"/>
      <c r="J22" s="173" t="s">
        <v>22</v>
      </c>
      <c r="K22" s="175" t="s">
        <v>23</v>
      </c>
    </row>
    <row r="23" spans="1:11">
      <c r="A23" s="174"/>
      <c r="B23" s="174"/>
      <c r="C23" s="174"/>
      <c r="D23" s="174"/>
      <c r="E23" s="174"/>
      <c r="F23" s="174"/>
      <c r="G23" s="174"/>
      <c r="H23" s="177" t="s">
        <v>24</v>
      </c>
      <c r="I23" s="178"/>
      <c r="J23" s="174"/>
      <c r="K23" s="176"/>
    </row>
    <row r="24" spans="1:11">
      <c r="A24" s="14">
        <v>1</v>
      </c>
      <c r="B24" s="9" t="s">
        <v>473</v>
      </c>
      <c r="C24" s="8">
        <v>79</v>
      </c>
      <c r="D24" s="19">
        <v>2001</v>
      </c>
      <c r="E24" s="8" t="s">
        <v>125</v>
      </c>
      <c r="F24" s="15" t="s">
        <v>160</v>
      </c>
      <c r="G24" s="15" t="s">
        <v>474</v>
      </c>
      <c r="H24" s="11"/>
      <c r="I24" s="242">
        <v>4.1712962962962962E-3</v>
      </c>
      <c r="J24" s="8" t="str">
        <f>IF(I24=0," ",IF(I24&lt;=[2]Разряды!$D$23,[2]Разряды!$D$3,IF(I24&lt;=[2]Разряды!$E$23,[2]Разряды!$E$3,IF(I24&lt;=[2]Разряды!$F$23,[2]Разряды!$F$3,IF(I24&lt;=[2]Разряды!$G$23,[2]Разряды!$G$3,IF(I24&lt;=[2]Разряды!$H$23,[2]Разряды!$H$3,IF(I24&lt;=[2]Разряды!$I$23,[2]Разряды!$I$3,IF(I24&lt;=[2]Разряды!$J$23,[2]Разряды!$J$3,"б/р"))))))))</f>
        <v>б/р</v>
      </c>
      <c r="K24" s="9" t="s">
        <v>475</v>
      </c>
    </row>
    <row r="25" spans="1:11">
      <c r="A25" s="14">
        <v>2</v>
      </c>
      <c r="B25" s="15" t="s">
        <v>476</v>
      </c>
      <c r="C25" s="13">
        <v>61</v>
      </c>
      <c r="D25" s="68" t="s">
        <v>462</v>
      </c>
      <c r="E25" s="13"/>
      <c r="F25" s="23" t="s">
        <v>58</v>
      </c>
      <c r="G25" s="15" t="s">
        <v>42</v>
      </c>
      <c r="H25" s="13"/>
      <c r="I25" s="242">
        <v>4.2280092592592586E-3</v>
      </c>
      <c r="J25" s="8" t="str">
        <f>IF(I25=0," ",IF(I25&lt;=[2]Разряды!$D$23,[2]Разряды!$D$3,IF(I25&lt;=[2]Разряды!$E$23,[2]Разряды!$E$3,IF(I25&lt;=[2]Разряды!$F$23,[2]Разряды!$F$3,IF(I25&lt;=[2]Разряды!$G$23,[2]Разряды!$G$3,IF(I25&lt;=[2]Разряды!$H$23,[2]Разряды!$H$3,IF(I25&lt;=[2]Разряды!$I$23,[2]Разряды!$I$3,IF(I25&lt;=[2]Разряды!$J$23,[2]Разряды!$J$3,"б/р"))))))))</f>
        <v>б/р</v>
      </c>
      <c r="K25" s="9" t="s">
        <v>43</v>
      </c>
    </row>
    <row r="26" spans="1:11">
      <c r="A26" s="14">
        <v>3</v>
      </c>
      <c r="B26" s="20" t="s">
        <v>477</v>
      </c>
      <c r="C26" s="13">
        <v>62</v>
      </c>
      <c r="D26" s="68" t="s">
        <v>462</v>
      </c>
      <c r="E26" s="8"/>
      <c r="F26" s="23" t="s">
        <v>58</v>
      </c>
      <c r="G26" s="15" t="s">
        <v>42</v>
      </c>
      <c r="H26" s="13"/>
      <c r="I26" s="242">
        <v>4.2719907407407403E-3</v>
      </c>
      <c r="J26" s="8" t="str">
        <f>IF(I26=0," ",IF(I26&lt;=[2]Разряды!$D$23,[2]Разряды!$D$3,IF(I26&lt;=[2]Разряды!$E$23,[2]Разряды!$E$3,IF(I26&lt;=[2]Разряды!$F$23,[2]Разряды!$F$3,IF(I26&lt;=[2]Разряды!$G$23,[2]Разряды!$G$3,IF(I26&lt;=[2]Разряды!$H$23,[2]Разряды!$H$3,IF(I26&lt;=[2]Разряды!$I$23,[2]Разряды!$I$3,IF(I26&lt;=[2]Разряды!$J$23,[2]Разряды!$J$3,"б/р"))))))))</f>
        <v>б/р</v>
      </c>
      <c r="K26" s="9" t="s">
        <v>243</v>
      </c>
    </row>
    <row r="27" spans="1:11">
      <c r="A27" s="46">
        <v>4</v>
      </c>
      <c r="B27" s="18" t="s">
        <v>478</v>
      </c>
      <c r="C27" s="13">
        <v>4</v>
      </c>
      <c r="D27" s="68" t="s">
        <v>468</v>
      </c>
      <c r="E27" s="8"/>
      <c r="F27" s="23" t="s">
        <v>29</v>
      </c>
      <c r="G27" s="15" t="s">
        <v>30</v>
      </c>
      <c r="H27" s="13"/>
      <c r="I27" s="242">
        <v>4.4131944444444444E-3</v>
      </c>
      <c r="J27" s="8" t="str">
        <f>IF(I27=0," ",IF(I27&lt;=[2]Разряды!$D$23,[2]Разряды!$D$3,IF(I27&lt;=[2]Разряды!$E$23,[2]Разряды!$E$3,IF(I27&lt;=[2]Разряды!$F$23,[2]Разряды!$F$3,IF(I27&lt;=[2]Разряды!$G$23,[2]Разряды!$G$3,IF(I27&lt;=[2]Разряды!$H$23,[2]Разряды!$H$3,IF(I27&lt;=[2]Разряды!$I$23,[2]Разряды!$I$3,IF(I27&lt;=[2]Разряды!$J$23,[2]Разряды!$J$3,"б/р"))))))))</f>
        <v>б/р</v>
      </c>
      <c r="K27" s="9" t="s">
        <v>464</v>
      </c>
    </row>
    <row r="28" spans="1:11" ht="26.25">
      <c r="A28" s="46">
        <v>5</v>
      </c>
      <c r="B28" s="18" t="s">
        <v>479</v>
      </c>
      <c r="C28" s="13">
        <v>94</v>
      </c>
      <c r="D28" s="68" t="s">
        <v>470</v>
      </c>
      <c r="E28" s="13" t="s">
        <v>125</v>
      </c>
      <c r="F28" s="25" t="s">
        <v>29</v>
      </c>
      <c r="G28" s="15" t="s">
        <v>30</v>
      </c>
      <c r="H28" s="11"/>
      <c r="I28" s="242">
        <v>4.4837962962962965E-3</v>
      </c>
      <c r="J28" s="8" t="str">
        <f>IF(I28=0," ",IF(I28&lt;=[2]Разряды!$D$23,[2]Разряды!$D$3,IF(I28&lt;=[2]Разряды!$E$23,[2]Разряды!$E$3,IF(I28&lt;=[2]Разряды!$F$23,[2]Разряды!$F$3,IF(I28&lt;=[2]Разряды!$G$23,[2]Разряды!$G$3,IF(I28&lt;=[2]Разряды!$H$23,[2]Разряды!$H$3,IF(I28&lt;=[2]Разряды!$I$23,[2]Разряды!$I$3,IF(I28&lt;=[2]Разряды!$J$23,[2]Разряды!$J$3,"б/р"))))))))</f>
        <v>б/р</v>
      </c>
      <c r="K28" s="47" t="s">
        <v>480</v>
      </c>
    </row>
    <row r="29" spans="1:11" ht="26.25">
      <c r="A29" s="46">
        <v>6</v>
      </c>
      <c r="B29" s="9" t="s">
        <v>481</v>
      </c>
      <c r="C29" s="8">
        <v>94</v>
      </c>
      <c r="D29" s="19">
        <v>2003</v>
      </c>
      <c r="E29" s="8"/>
      <c r="F29" s="15" t="s">
        <v>29</v>
      </c>
      <c r="G29" s="15" t="s">
        <v>45</v>
      </c>
      <c r="H29" s="11"/>
      <c r="I29" s="242">
        <v>4.6307870370370366E-3</v>
      </c>
      <c r="J29" s="8" t="str">
        <f>IF(I29=0," ",IF(I29&lt;=[2]Разряды!$D$23,[2]Разряды!$D$3,IF(I29&lt;=[2]Разряды!$E$23,[2]Разряды!$E$3,IF(I29&lt;=[2]Разряды!$F$23,[2]Разряды!$F$3,IF(I29&lt;=[2]Разряды!$G$23,[2]Разряды!$G$3,IF(I29&lt;=[2]Разряды!$H$23,[2]Разряды!$H$3,IF(I29&lt;=[2]Разряды!$I$23,[2]Разряды!$I$3,IF(I29&lt;=[2]Разряды!$J$23,[2]Разряды!$J$3,"б/р"))))))))</f>
        <v>б/р</v>
      </c>
      <c r="K29" s="47" t="s">
        <v>234</v>
      </c>
    </row>
    <row r="30" spans="1:11" ht="26.25">
      <c r="A30" s="46">
        <v>7</v>
      </c>
      <c r="B30" s="15" t="s">
        <v>482</v>
      </c>
      <c r="C30" s="13">
        <v>93</v>
      </c>
      <c r="D30" s="19">
        <v>2001</v>
      </c>
      <c r="E30" s="13"/>
      <c r="F30" s="15" t="s">
        <v>29</v>
      </c>
      <c r="G30" s="15" t="s">
        <v>45</v>
      </c>
      <c r="H30" s="11"/>
      <c r="I30" s="242">
        <v>4.9826388888888889E-3</v>
      </c>
      <c r="J30" s="8" t="str">
        <f>IF(I30=0," ",IF(I30&lt;=[2]Разряды!$D$23,[2]Разряды!$D$3,IF(I30&lt;=[2]Разряды!$E$23,[2]Разряды!$E$3,IF(I30&lt;=[2]Разряды!$F$23,[2]Разряды!$F$3,IF(I30&lt;=[2]Разряды!$G$23,[2]Разряды!$G$3,IF(I30&lt;=[2]Разряды!$H$23,[2]Разряды!$H$3,IF(I30&lt;=[2]Разряды!$I$23,[2]Разряды!$I$3,IF(I30&lt;=[2]Разряды!$J$23,[2]Разряды!$J$3,"б/р"))))))))</f>
        <v>б/р</v>
      </c>
      <c r="K30" s="47" t="s">
        <v>234</v>
      </c>
    </row>
    <row r="31" spans="1:11" ht="26.25">
      <c r="A31" s="46">
        <v>8</v>
      </c>
      <c r="B31" s="18" t="s">
        <v>483</v>
      </c>
      <c r="C31" s="13">
        <v>87</v>
      </c>
      <c r="D31" s="19">
        <v>2001</v>
      </c>
      <c r="E31" s="13"/>
      <c r="F31" s="23" t="s">
        <v>29</v>
      </c>
      <c r="G31" s="15" t="s">
        <v>45</v>
      </c>
      <c r="H31" s="11"/>
      <c r="I31" s="242">
        <v>5.0555555555555553E-3</v>
      </c>
      <c r="J31" s="8" t="str">
        <f>IF(I31=0," ",IF(I31&lt;=[2]Разряды!$D$23,[2]Разряды!$D$3,IF(I31&lt;=[2]Разряды!$E$23,[2]Разряды!$E$3,IF(I31&lt;=[2]Разряды!$F$23,[2]Разряды!$F$3,IF(I31&lt;=[2]Разряды!$G$23,[2]Разряды!$G$3,IF(I31&lt;=[2]Разряды!$H$23,[2]Разряды!$H$3,IF(I31&lt;=[2]Разряды!$I$23,[2]Разряды!$I$3,IF(I31&lt;=[2]Разряды!$J$23,[2]Разряды!$J$3,"б/р"))))))))</f>
        <v>б/р</v>
      </c>
      <c r="K31" s="47" t="s">
        <v>234</v>
      </c>
    </row>
    <row r="32" spans="1:11" ht="26.25">
      <c r="A32" s="46">
        <v>9</v>
      </c>
      <c r="B32" s="20" t="s">
        <v>484</v>
      </c>
      <c r="C32" s="13">
        <v>112</v>
      </c>
      <c r="D32" s="245" t="s">
        <v>462</v>
      </c>
      <c r="E32" s="8"/>
      <c r="F32" s="23" t="s">
        <v>29</v>
      </c>
      <c r="G32" s="15" t="s">
        <v>45</v>
      </c>
      <c r="H32" s="11"/>
      <c r="I32" s="242">
        <v>5.293981481481482E-3</v>
      </c>
      <c r="J32" s="8" t="str">
        <f>IF(I32=0," ",IF(I32&lt;=[2]Разряды!$D$23,[2]Разряды!$D$3,IF(I32&lt;=[2]Разряды!$E$23,[2]Разряды!$E$3,IF(I32&lt;=[2]Разряды!$F$23,[2]Разряды!$F$3,IF(I32&lt;=[2]Разряды!$G$23,[2]Разряды!$G$3,IF(I32&lt;=[2]Разряды!$H$23,[2]Разряды!$H$3,IF(I32&lt;=[2]Разряды!$I$23,[2]Разряды!$I$3,IF(I32&lt;=[2]Разряды!$J$23,[2]Разряды!$J$3,"б/р"))))))))</f>
        <v>б/р</v>
      </c>
      <c r="K32" s="47" t="s">
        <v>234</v>
      </c>
    </row>
    <row r="33" spans="1:11" ht="15.75" thickBot="1">
      <c r="A33" s="31"/>
      <c r="B33" s="32"/>
      <c r="C33" s="31"/>
      <c r="D33" s="29"/>
      <c r="E33" s="31"/>
      <c r="F33" s="32"/>
      <c r="G33" s="32"/>
      <c r="H33" s="29"/>
      <c r="I33" s="88"/>
      <c r="J33" s="31"/>
      <c r="K33" s="30"/>
    </row>
    <row r="34" spans="1:11" ht="15.75" thickTop="1">
      <c r="A34" s="37"/>
      <c r="B34" s="38"/>
      <c r="C34" s="37"/>
      <c r="D34" s="35"/>
      <c r="E34" s="37"/>
      <c r="F34" s="38"/>
      <c r="G34" s="38"/>
      <c r="H34" s="35"/>
      <c r="I34" s="244"/>
      <c r="J34" s="37"/>
      <c r="K34" s="36"/>
    </row>
    <row r="35" spans="1:11" ht="20.25">
      <c r="A35" s="185" t="s">
        <v>0</v>
      </c>
      <c r="B35" s="185"/>
      <c r="C35" s="185"/>
      <c r="D35" s="185"/>
      <c r="E35" s="185"/>
      <c r="F35" s="185"/>
      <c r="G35" s="185"/>
      <c r="H35" s="185"/>
      <c r="I35" s="185"/>
      <c r="J35" s="185"/>
      <c r="K35" s="185"/>
    </row>
    <row r="36" spans="1:11" ht="22.5">
      <c r="A36" s="186" t="s">
        <v>1</v>
      </c>
      <c r="B36" s="186"/>
      <c r="C36" s="186"/>
      <c r="D36" s="186"/>
      <c r="E36" s="186"/>
      <c r="F36" s="186"/>
      <c r="G36" s="186"/>
      <c r="H36" s="186"/>
      <c r="I36" s="186"/>
      <c r="J36" s="186"/>
      <c r="K36" s="186"/>
    </row>
    <row r="37" spans="1:11" ht="20.25">
      <c r="A37" s="187" t="s">
        <v>456</v>
      </c>
      <c r="B37" s="187"/>
      <c r="C37" s="187"/>
      <c r="D37" s="187"/>
      <c r="E37" s="187"/>
      <c r="F37" s="187"/>
      <c r="G37" s="187"/>
      <c r="H37" s="187"/>
      <c r="I37" s="187"/>
      <c r="J37" s="187"/>
      <c r="K37" s="187"/>
    </row>
    <row r="38" spans="1:11" ht="20.25">
      <c r="A38" s="187" t="s">
        <v>457</v>
      </c>
      <c r="B38" s="187"/>
      <c r="C38" s="187"/>
      <c r="D38" s="187"/>
      <c r="E38" s="187"/>
      <c r="F38" s="187"/>
      <c r="G38" s="187"/>
      <c r="H38" s="187"/>
      <c r="I38" s="187"/>
      <c r="J38" s="187"/>
      <c r="K38" s="187"/>
    </row>
    <row r="39" spans="1:11" ht="18">
      <c r="A39" s="188" t="s">
        <v>4</v>
      </c>
      <c r="B39" s="188"/>
      <c r="C39" s="188"/>
      <c r="D39" s="188"/>
      <c r="E39" s="188"/>
      <c r="F39" s="188"/>
      <c r="G39" s="188"/>
      <c r="H39" s="188"/>
      <c r="I39" s="188"/>
      <c r="J39" s="188"/>
      <c r="K39" s="188"/>
    </row>
    <row r="40" spans="1:11" ht="15.75">
      <c r="A40" s="1"/>
      <c r="B40" s="1"/>
      <c r="C40" s="2"/>
      <c r="D40" s="1"/>
      <c r="E40" s="1"/>
      <c r="F40" s="194" t="s">
        <v>485</v>
      </c>
      <c r="G40" s="194"/>
      <c r="H40" s="1"/>
      <c r="I40" s="1"/>
      <c r="J40" s="1"/>
      <c r="K40" s="1"/>
    </row>
    <row r="41" spans="1:11">
      <c r="A41" s="189" t="s">
        <v>6</v>
      </c>
      <c r="B41" s="189"/>
      <c r="C41" s="3"/>
      <c r="H41" s="190" t="s">
        <v>7</v>
      </c>
      <c r="I41" s="190"/>
      <c r="J41" s="190"/>
      <c r="K41" s="190"/>
    </row>
    <row r="42" spans="1:11" ht="18.75">
      <c r="A42" s="4" t="s">
        <v>8</v>
      </c>
      <c r="B42" s="4"/>
      <c r="C42" s="3"/>
      <c r="F42" s="182" t="s">
        <v>459</v>
      </c>
      <c r="G42" s="182"/>
      <c r="H42" s="180" t="s">
        <v>10</v>
      </c>
      <c r="I42" s="180"/>
      <c r="J42" s="183" t="s">
        <v>486</v>
      </c>
      <c r="K42" s="183"/>
    </row>
    <row r="43" spans="1:11">
      <c r="A43" s="173" t="s">
        <v>14</v>
      </c>
      <c r="B43" s="173" t="s">
        <v>15</v>
      </c>
      <c r="C43" s="173" t="s">
        <v>16</v>
      </c>
      <c r="D43" s="184" t="s">
        <v>17</v>
      </c>
      <c r="E43" s="184" t="s">
        <v>18</v>
      </c>
      <c r="F43" s="184" t="s">
        <v>19</v>
      </c>
      <c r="G43" s="184" t="s">
        <v>20</v>
      </c>
      <c r="H43" s="171" t="s">
        <v>21</v>
      </c>
      <c r="I43" s="172"/>
      <c r="J43" s="173" t="s">
        <v>22</v>
      </c>
      <c r="K43" s="175" t="s">
        <v>23</v>
      </c>
    </row>
    <row r="44" spans="1:11">
      <c r="A44" s="174"/>
      <c r="B44" s="174"/>
      <c r="C44" s="174"/>
      <c r="D44" s="174"/>
      <c r="E44" s="174"/>
      <c r="F44" s="174"/>
      <c r="G44" s="174"/>
      <c r="H44" s="177" t="s">
        <v>24</v>
      </c>
      <c r="I44" s="178"/>
      <c r="J44" s="174"/>
      <c r="K44" s="176"/>
    </row>
    <row r="45" spans="1:11">
      <c r="A45" s="44">
        <v>1</v>
      </c>
      <c r="B45" s="20" t="s">
        <v>487</v>
      </c>
      <c r="C45" s="10">
        <v>3</v>
      </c>
      <c r="D45" s="10">
        <v>2000</v>
      </c>
      <c r="E45" s="8" t="s">
        <v>65</v>
      </c>
      <c r="F45" s="23" t="s">
        <v>29</v>
      </c>
      <c r="G45" s="20" t="s">
        <v>45</v>
      </c>
      <c r="H45" s="11"/>
      <c r="I45" s="242">
        <v>4.0868055555555553E-3</v>
      </c>
      <c r="J45" s="8" t="str">
        <f>IF(I45=0," ",IF(I45&lt;=[2]Разряды!$D$43,[2]Разряды!$D$3,IF(I45&lt;=[2]Разряды!$E$43,[2]Разряды!$E$3,IF(I45&lt;=[2]Разряды!$F$43,[2]Разряды!$F$3,IF(I45&lt;=[2]Разряды!$G$43,[2]Разряды!$G$3,IF(I45&lt;=[2]Разряды!$H$43,[2]Разряды!$H$3,IF(I45&lt;=[2]Разряды!$I$43,[2]Разряды!$I$3,IF(I45&lt;=[2]Разряды!$J$43,[2]Разряды!$J$3,"б/р"))))))))</f>
        <v>III</v>
      </c>
      <c r="K45" s="9" t="s">
        <v>223</v>
      </c>
    </row>
    <row r="46" spans="1:11">
      <c r="A46" s="14">
        <v>2</v>
      </c>
      <c r="B46" s="18" t="s">
        <v>488</v>
      </c>
      <c r="C46" s="13">
        <v>401</v>
      </c>
      <c r="D46" s="19">
        <v>2000</v>
      </c>
      <c r="E46" s="13" t="s">
        <v>65</v>
      </c>
      <c r="F46" s="20" t="s">
        <v>160</v>
      </c>
      <c r="G46" s="15" t="s">
        <v>489</v>
      </c>
      <c r="H46" s="64"/>
      <c r="I46" s="242">
        <v>4.099537037037037E-3</v>
      </c>
      <c r="J46" s="8" t="str">
        <f>IF(I46=0," ",IF(I46&lt;=[2]Разряды!$D$43,[2]Разряды!$D$3,IF(I46&lt;=[2]Разряды!$E$43,[2]Разряды!$E$3,IF(I46&lt;=[2]Разряды!$F$43,[2]Разряды!$F$3,IF(I46&lt;=[2]Разряды!$G$43,[2]Разряды!$G$3,IF(I46&lt;=[2]Разряды!$H$43,[2]Разряды!$H$3,IF(I46&lt;=[2]Разряды!$I$43,[2]Разряды!$I$3,IF(I46&lt;=[2]Разряды!$J$43,[2]Разряды!$J$3,"б/р"))))))))</f>
        <v>III</v>
      </c>
      <c r="K46" s="9" t="s">
        <v>490</v>
      </c>
    </row>
    <row r="47" spans="1:11">
      <c r="A47" s="14">
        <v>3</v>
      </c>
      <c r="B47" s="18" t="s">
        <v>491</v>
      </c>
      <c r="C47" s="13">
        <v>108</v>
      </c>
      <c r="D47" s="19">
        <v>1999</v>
      </c>
      <c r="E47" s="13" t="s">
        <v>65</v>
      </c>
      <c r="F47" s="23" t="s">
        <v>41</v>
      </c>
      <c r="G47" s="23" t="s">
        <v>194</v>
      </c>
      <c r="H47" s="24"/>
      <c r="I47" s="242">
        <v>4.1030092592592594E-3</v>
      </c>
      <c r="J47" s="8" t="str">
        <f>IF(I47=0," ",IF(I47&lt;=[2]Разряды!$D$43,[2]Разряды!$D$3,IF(I47&lt;=[2]Разряды!$E$43,[2]Разряды!$E$3,IF(I47&lt;=[2]Разряды!$F$43,[2]Разряды!$F$3,IF(I47&lt;=[2]Разряды!$G$43,[2]Разряды!$G$3,IF(I47&lt;=[2]Разряды!$H$43,[2]Разряды!$H$3,IF(I47&lt;=[2]Разряды!$I$43,[2]Разряды!$I$3,IF(I47&lt;=[2]Разряды!$J$43,[2]Разряды!$J$3,"б/р"))))))))</f>
        <v>III</v>
      </c>
      <c r="K47" s="9" t="s">
        <v>195</v>
      </c>
    </row>
    <row r="48" spans="1:11">
      <c r="A48" s="19">
        <v>4</v>
      </c>
      <c r="B48" s="18" t="s">
        <v>492</v>
      </c>
      <c r="C48" s="13">
        <v>35</v>
      </c>
      <c r="D48" s="19">
        <v>1999</v>
      </c>
      <c r="E48" s="13"/>
      <c r="F48" s="23" t="s">
        <v>58</v>
      </c>
      <c r="G48" s="20" t="s">
        <v>493</v>
      </c>
      <c r="H48" s="13"/>
      <c r="I48" s="242">
        <v>4.1053240740740746E-3</v>
      </c>
      <c r="J48" s="8" t="str">
        <f>IF(I48=0," ",IF(I48&lt;=[2]Разряды!$D$43,[2]Разряды!$D$3,IF(I48&lt;=[2]Разряды!$E$43,[2]Разряды!$E$3,IF(I48&lt;=[2]Разряды!$F$43,[2]Разряды!$F$3,IF(I48&lt;=[2]Разряды!$G$43,[2]Разряды!$G$3,IF(I48&lt;=[2]Разряды!$H$43,[2]Разряды!$H$3,IF(I48&lt;=[2]Разряды!$I$43,[2]Разряды!$I$3,IF(I48&lt;=[2]Разряды!$J$43,[2]Разряды!$J$3,"б/р"))))))))</f>
        <v>III</v>
      </c>
      <c r="K48" s="9" t="s">
        <v>494</v>
      </c>
    </row>
    <row r="49" spans="1:11">
      <c r="A49" s="13">
        <v>5</v>
      </c>
      <c r="B49" s="18" t="s">
        <v>495</v>
      </c>
      <c r="C49" s="13">
        <v>555</v>
      </c>
      <c r="D49" s="19">
        <v>1999</v>
      </c>
      <c r="E49" s="13" t="s">
        <v>65</v>
      </c>
      <c r="F49" s="15" t="s">
        <v>29</v>
      </c>
      <c r="G49" s="20" t="s">
        <v>45</v>
      </c>
      <c r="H49" s="24"/>
      <c r="I49" s="242">
        <v>4.1122685185185186E-3</v>
      </c>
      <c r="J49" s="8" t="str">
        <f>IF(I49=0," ",IF(I49&lt;=[2]Разряды!$D$43,[2]Разряды!$D$3,IF(I49&lt;=[2]Разряды!$E$43,[2]Разряды!$E$3,IF(I49&lt;=[2]Разряды!$F$43,[2]Разряды!$F$3,IF(I49&lt;=[2]Разряды!$G$43,[2]Разряды!$G$3,IF(I49&lt;=[2]Разряды!$H$43,[2]Разряды!$H$3,IF(I49&lt;=[2]Разряды!$I$43,[2]Разряды!$I$3,IF(I49&lt;=[2]Разряды!$J$43,[2]Разряды!$J$3,"б/р"))))))))</f>
        <v>III</v>
      </c>
      <c r="K49" s="9" t="s">
        <v>223</v>
      </c>
    </row>
    <row r="50" spans="1:11">
      <c r="A50" s="19">
        <v>6</v>
      </c>
      <c r="B50" s="18" t="s">
        <v>496</v>
      </c>
      <c r="C50" s="13">
        <v>159</v>
      </c>
      <c r="D50" s="19">
        <v>2000</v>
      </c>
      <c r="E50" s="13" t="s">
        <v>65</v>
      </c>
      <c r="F50" s="23" t="s">
        <v>29</v>
      </c>
      <c r="G50" s="15" t="s">
        <v>189</v>
      </c>
      <c r="H50" s="24"/>
      <c r="I50" s="242">
        <v>4.2534722222222219E-3</v>
      </c>
      <c r="J50" s="8" t="str">
        <f>IF(I50=0," ",IF(I50&lt;=[2]Разряды!$D$43,[2]Разряды!$D$3,IF(I50&lt;=[2]Разряды!$E$43,[2]Разряды!$E$3,IF(I50&lt;=[2]Разряды!$F$43,[2]Разряды!$F$3,IF(I50&lt;=[2]Разряды!$G$43,[2]Разряды!$G$3,IF(I50&lt;=[2]Разряды!$H$43,[2]Разряды!$H$3,IF(I50&lt;=[2]Разряды!$I$43,[2]Разряды!$I$3,IF(I50&lt;=[2]Разряды!$J$43,[2]Разряды!$J$3,"б/р"))))))))</f>
        <v>б/р</v>
      </c>
      <c r="K50" s="9" t="s">
        <v>190</v>
      </c>
    </row>
    <row r="51" spans="1:11">
      <c r="A51" s="13">
        <v>7</v>
      </c>
      <c r="B51" s="18" t="s">
        <v>497</v>
      </c>
      <c r="C51" s="13">
        <v>157</v>
      </c>
      <c r="D51" s="19">
        <v>2000</v>
      </c>
      <c r="E51" s="13" t="s">
        <v>65</v>
      </c>
      <c r="F51" s="15" t="s">
        <v>160</v>
      </c>
      <c r="G51" s="15" t="s">
        <v>489</v>
      </c>
      <c r="H51" s="64"/>
      <c r="I51" s="242">
        <v>4.333333333333334E-3</v>
      </c>
      <c r="J51" s="8" t="str">
        <f>IF(I51=0," ",IF(I51&lt;=[2]Разряды!$D$43,[2]Разряды!$D$3,IF(I51&lt;=[2]Разряды!$E$43,[2]Разряды!$E$3,IF(I51&lt;=[2]Разряды!$F$43,[2]Разряды!$F$3,IF(I51&lt;=[2]Разряды!$G$43,[2]Разряды!$G$3,IF(I51&lt;=[2]Разряды!$H$43,[2]Разряды!$H$3,IF(I51&lt;=[2]Разряды!$I$43,[2]Разряды!$I$3,IF(I51&lt;=[2]Разряды!$J$43,[2]Разряды!$J$3,"б/р"))))))))</f>
        <v>б/р</v>
      </c>
      <c r="K51" s="9" t="s">
        <v>490</v>
      </c>
    </row>
    <row r="52" spans="1:11">
      <c r="A52" s="19">
        <v>8</v>
      </c>
      <c r="B52" s="15" t="s">
        <v>498</v>
      </c>
      <c r="C52" s="13">
        <v>33</v>
      </c>
      <c r="D52" s="13">
        <v>2000</v>
      </c>
      <c r="E52" s="13" t="s">
        <v>232</v>
      </c>
      <c r="F52" s="15" t="s">
        <v>29</v>
      </c>
      <c r="G52" s="15" t="s">
        <v>30</v>
      </c>
      <c r="H52" s="19"/>
      <c r="I52" s="242">
        <v>4.4803240740740749E-3</v>
      </c>
      <c r="J52" s="8" t="str">
        <f>IF(I52=0," ",IF(I52&lt;=[2]Разряды!$D$43,[2]Разряды!$D$3,IF(I52&lt;=[2]Разряды!$E$43,[2]Разряды!$E$3,IF(I52&lt;=[2]Разряды!$F$43,[2]Разряды!$F$3,IF(I52&lt;=[2]Разряды!$G$43,[2]Разряды!$G$3,IF(I52&lt;=[2]Разряды!$H$43,[2]Разряды!$H$3,IF(I52&lt;=[2]Разряды!$I$43,[2]Разряды!$I$3,IF(I52&lt;=[2]Разряды!$J$43,[2]Разряды!$J$3,"б/р"))))))))</f>
        <v>б/р</v>
      </c>
      <c r="K52" s="9" t="s">
        <v>186</v>
      </c>
    </row>
    <row r="53" spans="1:11">
      <c r="A53" s="13">
        <v>9</v>
      </c>
      <c r="B53" s="18" t="s">
        <v>499</v>
      </c>
      <c r="C53" s="13">
        <v>105</v>
      </c>
      <c r="D53" s="19">
        <v>2000</v>
      </c>
      <c r="E53" s="13" t="s">
        <v>232</v>
      </c>
      <c r="F53" s="23" t="s">
        <v>41</v>
      </c>
      <c r="G53" s="23" t="s">
        <v>194</v>
      </c>
      <c r="H53" s="24"/>
      <c r="I53" s="83">
        <v>4.4826388888888893E-3</v>
      </c>
      <c r="J53" s="13" t="str">
        <f>IF(I53=0," ",IF(I53&lt;=[2]Разряды!$D$43,[2]Разряды!$D$3,IF(I53&lt;=[2]Разряды!$E$43,[2]Разряды!$E$3,IF(I53&lt;=[2]Разряды!$F$43,[2]Разряды!$F$3,IF(I53&lt;=[2]Разряды!$G$43,[2]Разряды!$G$3,IF(I53&lt;=[2]Разряды!$H$43,[2]Разряды!$H$3,IF(I53&lt;=[2]Разряды!$I$43,[2]Разряды!$I$3,IF(I53&lt;=[2]Разряды!$J$43,[2]Разряды!$J$3,"б/р"))))))))</f>
        <v>б/р</v>
      </c>
      <c r="K53" s="18" t="s">
        <v>195</v>
      </c>
    </row>
    <row r="54" spans="1:11" ht="15.75" thickBot="1">
      <c r="A54" s="29">
        <v>10</v>
      </c>
      <c r="B54" s="30" t="s">
        <v>500</v>
      </c>
      <c r="C54" s="31">
        <v>31</v>
      </c>
      <c r="D54" s="29">
        <v>1999</v>
      </c>
      <c r="E54" s="31" t="s">
        <v>232</v>
      </c>
      <c r="F54" s="32" t="s">
        <v>29</v>
      </c>
      <c r="G54" s="56" t="s">
        <v>30</v>
      </c>
      <c r="H54" s="246"/>
      <c r="I54" s="247">
        <v>4.6469907407407406E-3</v>
      </c>
      <c r="J54" s="248" t="str">
        <f>IF(I54=0," ",IF(I54&lt;=[2]Разряды!$D$43,[2]Разряды!$D$3,IF(I54&lt;=[2]Разряды!$E$43,[2]Разряды!$E$3,IF(I54&lt;=[2]Разряды!$F$43,[2]Разряды!$F$3,IF(I54&lt;=[2]Разряды!$G$43,[2]Разряды!$G$3,IF(I54&lt;=[2]Разряды!$H$43,[2]Разряды!$H$3,IF(I54&lt;=[2]Разряды!$I$43,[2]Разряды!$I$3,IF(I54&lt;=[2]Разряды!$J$43,[2]Разряды!$J$3,"б/р"))))))))</f>
        <v>б/р</v>
      </c>
      <c r="K54" s="57" t="s">
        <v>186</v>
      </c>
    </row>
    <row r="55" spans="1:11" ht="16.5" thickTop="1">
      <c r="A55" s="1"/>
      <c r="B55" s="1"/>
      <c r="C55" s="2"/>
      <c r="D55" s="1"/>
      <c r="E55" s="1"/>
      <c r="F55" s="194"/>
      <c r="G55" s="194"/>
      <c r="H55" s="1"/>
      <c r="I55" s="1"/>
      <c r="J55" s="1"/>
      <c r="K55" s="1"/>
    </row>
    <row r="56" spans="1:11" ht="15.75">
      <c r="A56" s="189" t="s">
        <v>6</v>
      </c>
      <c r="B56" s="189"/>
      <c r="C56" s="3"/>
      <c r="F56" s="194" t="s">
        <v>501</v>
      </c>
      <c r="G56" s="194"/>
      <c r="H56" s="190" t="s">
        <v>7</v>
      </c>
      <c r="I56" s="190"/>
      <c r="J56" s="190"/>
      <c r="K56" s="190"/>
    </row>
    <row r="57" spans="1:11" ht="18.75">
      <c r="A57" s="4" t="s">
        <v>8</v>
      </c>
      <c r="B57" s="4"/>
      <c r="C57" s="3"/>
      <c r="F57" s="182" t="s">
        <v>459</v>
      </c>
      <c r="G57" s="182"/>
      <c r="H57" s="180" t="s">
        <v>10</v>
      </c>
      <c r="I57" s="180"/>
      <c r="J57" s="183" t="s">
        <v>502</v>
      </c>
      <c r="K57" s="183"/>
    </row>
    <row r="58" spans="1:11">
      <c r="A58" s="173" t="s">
        <v>14</v>
      </c>
      <c r="B58" s="173" t="s">
        <v>15</v>
      </c>
      <c r="C58" s="173" t="s">
        <v>16</v>
      </c>
      <c r="D58" s="184" t="s">
        <v>17</v>
      </c>
      <c r="E58" s="184" t="s">
        <v>18</v>
      </c>
      <c r="F58" s="184" t="s">
        <v>19</v>
      </c>
      <c r="G58" s="184" t="s">
        <v>20</v>
      </c>
      <c r="H58" s="171" t="s">
        <v>21</v>
      </c>
      <c r="I58" s="172"/>
      <c r="J58" s="173" t="s">
        <v>22</v>
      </c>
      <c r="K58" s="175" t="s">
        <v>23</v>
      </c>
    </row>
    <row r="59" spans="1:11">
      <c r="A59" s="174"/>
      <c r="B59" s="174"/>
      <c r="C59" s="174"/>
      <c r="D59" s="174"/>
      <c r="E59" s="174"/>
      <c r="F59" s="174"/>
      <c r="G59" s="174"/>
      <c r="H59" s="177" t="s">
        <v>24</v>
      </c>
      <c r="I59" s="178"/>
      <c r="J59" s="174"/>
      <c r="K59" s="176"/>
    </row>
    <row r="60" spans="1:11">
      <c r="A60" s="44">
        <v>1</v>
      </c>
      <c r="B60" s="18" t="s">
        <v>503</v>
      </c>
      <c r="C60" s="13">
        <v>164</v>
      </c>
      <c r="D60" s="19">
        <v>1999</v>
      </c>
      <c r="E60" s="13"/>
      <c r="F60" s="23" t="s">
        <v>58</v>
      </c>
      <c r="G60" s="15" t="s">
        <v>493</v>
      </c>
      <c r="H60" s="8"/>
      <c r="I60" s="242">
        <v>3.8414351851851851E-3</v>
      </c>
      <c r="J60" s="8" t="str">
        <f>IF(I60=0," ",IF(I60&lt;=[2]Разряды!$D$23,[2]Разряды!$D$3,IF(I60&lt;=[2]Разряды!$E$23,[2]Разряды!$E$3,IF(I60&lt;=[2]Разряды!$F$23,[2]Разряды!$F$3,IF(I60&lt;=[2]Разряды!$G$23,[2]Разряды!$G$3,IF(I60&lt;=[2]Разряды!$H$23,[2]Разряды!$H$3,IF(I60&lt;=[2]Разряды!$I$23,[2]Разряды!$I$3,IF(I60&lt;=[2]Разряды!$J$23,[2]Разряды!$J$3,"б/р"))))))))</f>
        <v>б/р</v>
      </c>
      <c r="K60" s="9" t="s">
        <v>504</v>
      </c>
    </row>
    <row r="61" spans="1:11">
      <c r="A61" s="14">
        <v>2</v>
      </c>
      <c r="B61" s="9" t="s">
        <v>505</v>
      </c>
      <c r="C61" s="8">
        <v>167</v>
      </c>
      <c r="D61" s="10">
        <v>1999</v>
      </c>
      <c r="E61" s="8" t="s">
        <v>65</v>
      </c>
      <c r="F61" s="25" t="s">
        <v>29</v>
      </c>
      <c r="G61" s="20" t="s">
        <v>180</v>
      </c>
      <c r="H61" s="11"/>
      <c r="I61" s="242">
        <v>3.8935185185185184E-3</v>
      </c>
      <c r="J61" s="8" t="str">
        <f>IF(I61=0," ",IF(I61&lt;=[2]Разряды!$D$23,[2]Разряды!$D$3,IF(I61&lt;=[2]Разряды!$E$23,[2]Разряды!$E$3,IF(I61&lt;=[2]Разряды!$F$23,[2]Разряды!$F$3,IF(I61&lt;=[2]Разряды!$G$23,[2]Разряды!$G$3,IF(I61&lt;=[2]Разряды!$H$23,[2]Разряды!$H$3,IF(I61&lt;=[2]Разряды!$I$23,[2]Разряды!$I$3,IF(I61&lt;=[2]Разряды!$J$23,[2]Разряды!$J$3,"б/р"))))))))</f>
        <v>б/р</v>
      </c>
      <c r="K61" s="9" t="s">
        <v>506</v>
      </c>
    </row>
    <row r="62" spans="1:11">
      <c r="A62" s="44">
        <v>3</v>
      </c>
      <c r="B62" s="9" t="s">
        <v>507</v>
      </c>
      <c r="C62" s="8">
        <v>61</v>
      </c>
      <c r="D62" s="10">
        <v>1999</v>
      </c>
      <c r="E62" s="8"/>
      <c r="F62" s="23" t="s">
        <v>58</v>
      </c>
      <c r="G62" s="15" t="s">
        <v>42</v>
      </c>
      <c r="H62" s="13"/>
      <c r="I62" s="242">
        <v>3.9780092592592593E-3</v>
      </c>
      <c r="J62" s="8" t="str">
        <f>IF(I62=0," ",IF(I62&lt;=[2]Разряды!$D$23,[2]Разряды!$D$3,IF(I62&lt;=[2]Разряды!$E$23,[2]Разряды!$E$3,IF(I62&lt;=[2]Разряды!$F$23,[2]Разряды!$F$3,IF(I62&lt;=[2]Разряды!$G$23,[2]Разряды!$G$3,IF(I62&lt;=[2]Разряды!$H$23,[2]Разряды!$H$3,IF(I62&lt;=[2]Разряды!$I$23,[2]Разряды!$I$3,IF(I62&lt;=[2]Разряды!$J$23,[2]Разряды!$J$3,"б/р"))))))))</f>
        <v>б/р</v>
      </c>
      <c r="K62" s="9" t="s">
        <v>115</v>
      </c>
    </row>
    <row r="63" spans="1:11" ht="26.25">
      <c r="A63" s="19">
        <v>4</v>
      </c>
      <c r="B63" s="18" t="s">
        <v>508</v>
      </c>
      <c r="C63" s="13">
        <v>14</v>
      </c>
      <c r="D63" s="19">
        <v>2000</v>
      </c>
      <c r="E63" s="13" t="s">
        <v>125</v>
      </c>
      <c r="F63" s="23" t="s">
        <v>29</v>
      </c>
      <c r="G63" s="20" t="s">
        <v>30</v>
      </c>
      <c r="H63" s="11"/>
      <c r="I63" s="242">
        <v>4.0000000000000001E-3</v>
      </c>
      <c r="J63" s="8" t="str">
        <f>IF(I63=0," ",IF(I63&lt;=[2]Разряды!$D$23,[2]Разряды!$D$3,IF(I63&lt;=[2]Разряды!$E$23,[2]Разряды!$E$3,IF(I63&lt;=[2]Разряды!$F$23,[2]Разряды!$F$3,IF(I63&lt;=[2]Разряды!$G$23,[2]Разряды!$G$3,IF(I63&lt;=[2]Разряды!$H$23,[2]Разряды!$H$3,IF(I63&lt;=[2]Разряды!$I$23,[2]Разряды!$I$3,IF(I63&lt;=[2]Разряды!$J$23,[2]Разряды!$J$3,"б/р"))))))))</f>
        <v>б/р</v>
      </c>
      <c r="K63" s="47" t="s">
        <v>480</v>
      </c>
    </row>
    <row r="64" spans="1:11">
      <c r="A64" s="10">
        <v>5</v>
      </c>
      <c r="B64" s="18" t="s">
        <v>509</v>
      </c>
      <c r="C64" s="13">
        <v>80</v>
      </c>
      <c r="D64" s="19">
        <v>1999</v>
      </c>
      <c r="E64" s="13" t="s">
        <v>125</v>
      </c>
      <c r="F64" s="15" t="s">
        <v>160</v>
      </c>
      <c r="G64" s="15" t="s">
        <v>474</v>
      </c>
      <c r="H64" s="8"/>
      <c r="I64" s="242">
        <v>4.0023148148148153E-3</v>
      </c>
      <c r="J64" s="8" t="str">
        <f>IF(I64=0," ",IF(I64&lt;=[2]Разряды!$D$23,[2]Разряды!$D$3,IF(I64&lt;=[2]Разряды!$E$23,[2]Разряды!$E$3,IF(I64&lt;=[2]Разряды!$F$23,[2]Разряды!$F$3,IF(I64&lt;=[2]Разряды!$G$23,[2]Разряды!$G$3,IF(I64&lt;=[2]Разряды!$H$23,[2]Разряды!$H$3,IF(I64&lt;=[2]Разряды!$I$23,[2]Разряды!$I$3,IF(I64&lt;=[2]Разряды!$J$23,[2]Разряды!$J$3,"б/р"))))))))</f>
        <v>б/р</v>
      </c>
      <c r="K64" s="9" t="s">
        <v>510</v>
      </c>
    </row>
    <row r="65" spans="1:11">
      <c r="A65" s="19">
        <v>6</v>
      </c>
      <c r="B65" s="9" t="s">
        <v>511</v>
      </c>
      <c r="C65" s="13">
        <v>14</v>
      </c>
      <c r="D65" s="10">
        <v>1999</v>
      </c>
      <c r="E65" s="8" t="s">
        <v>376</v>
      </c>
      <c r="F65" s="23" t="s">
        <v>29</v>
      </c>
      <c r="G65" s="15" t="s">
        <v>180</v>
      </c>
      <c r="H65" s="8"/>
      <c r="I65" s="242">
        <v>4.1886574074074074E-3</v>
      </c>
      <c r="J65" s="8" t="str">
        <f>IF(I65=0," ",IF(I65&lt;=[2]Разряды!$D$23,[2]Разряды!$D$3,IF(I65&lt;=[2]Разряды!$E$23,[2]Разряды!$E$3,IF(I65&lt;=[2]Разряды!$F$23,[2]Разряды!$F$3,IF(I65&lt;=[2]Разряды!$G$23,[2]Разряды!$G$3,IF(I65&lt;=[2]Разряды!$H$23,[2]Разряды!$H$3,IF(I65&lt;=[2]Разряды!$I$23,[2]Разряды!$I$3,IF(I65&lt;=[2]Разряды!$J$23,[2]Разряды!$J$3,"б/р"))))))))</f>
        <v>б/р</v>
      </c>
      <c r="K65" s="9" t="s">
        <v>512</v>
      </c>
    </row>
    <row r="66" spans="1:11">
      <c r="A66" s="10">
        <v>7</v>
      </c>
      <c r="B66" s="9" t="s">
        <v>513</v>
      </c>
      <c r="C66" s="13">
        <v>1</v>
      </c>
      <c r="D66" s="10">
        <v>2000</v>
      </c>
      <c r="E66" s="8"/>
      <c r="F66" s="23" t="s">
        <v>29</v>
      </c>
      <c r="G66" s="15" t="s">
        <v>30</v>
      </c>
      <c r="H66" s="11"/>
      <c r="I66" s="242">
        <v>4.193287037037037E-3</v>
      </c>
      <c r="J66" s="8" t="str">
        <f>IF(I66=0," ",IF(I66&lt;=[2]Разряды!$D$23,[2]Разряды!$D$3,IF(I66&lt;=[2]Разряды!$E$23,[2]Разряды!$E$3,IF(I66&lt;=[2]Разряды!$F$23,[2]Разряды!$F$3,IF(I66&lt;=[2]Разряды!$G$23,[2]Разряды!$G$3,IF(I66&lt;=[2]Разряды!$H$23,[2]Разряды!$H$3,IF(I66&lt;=[2]Разряды!$I$23,[2]Разряды!$I$3,IF(I66&lt;=[2]Разряды!$J$23,[2]Разряды!$J$3,"б/р"))))))))</f>
        <v>б/р</v>
      </c>
      <c r="K66" s="9" t="s">
        <v>32</v>
      </c>
    </row>
    <row r="67" spans="1:11">
      <c r="A67" s="19">
        <v>8</v>
      </c>
      <c r="B67" s="18" t="s">
        <v>514</v>
      </c>
      <c r="C67" s="13">
        <v>107</v>
      </c>
      <c r="D67" s="19">
        <v>2000</v>
      </c>
      <c r="E67" s="8" t="s">
        <v>376</v>
      </c>
      <c r="F67" s="23" t="s">
        <v>41</v>
      </c>
      <c r="G67" s="23" t="s">
        <v>194</v>
      </c>
      <c r="H67" s="11"/>
      <c r="I67" s="242">
        <v>4.4895833333333333E-3</v>
      </c>
      <c r="J67" s="8" t="str">
        <f>IF(I67=0," ",IF(I67&lt;=[2]Разряды!$D$23,[2]Разряды!$D$3,IF(I67&lt;=[2]Разряды!$E$23,[2]Разряды!$E$3,IF(I67&lt;=[2]Разряды!$F$23,[2]Разряды!$F$3,IF(I67&lt;=[2]Разряды!$G$23,[2]Разряды!$G$3,IF(I67&lt;=[2]Разряды!$H$23,[2]Разряды!$H$3,IF(I67&lt;=[2]Разряды!$I$23,[2]Разряды!$I$3,IF(I67&lt;=[2]Разряды!$J$23,[2]Разряды!$J$3,"б/р"))))))))</f>
        <v>б/р</v>
      </c>
      <c r="K67" s="9" t="s">
        <v>195</v>
      </c>
    </row>
    <row r="68" spans="1:11">
      <c r="A68" s="10">
        <v>9</v>
      </c>
      <c r="B68" s="18" t="s">
        <v>515</v>
      </c>
      <c r="C68" s="13">
        <v>366</v>
      </c>
      <c r="D68" s="19">
        <v>1999</v>
      </c>
      <c r="E68" s="13" t="s">
        <v>376</v>
      </c>
      <c r="F68" s="15" t="s">
        <v>29</v>
      </c>
      <c r="G68" s="15" t="s">
        <v>67</v>
      </c>
      <c r="H68" s="24"/>
      <c r="I68" s="242">
        <v>4.5023148148148149E-3</v>
      </c>
      <c r="J68" s="8" t="str">
        <f>IF(I68=0," ",IF(I68&lt;=[2]Разряды!$D$23,[2]Разряды!$D$3,IF(I68&lt;=[2]Разряды!$E$23,[2]Разряды!$E$3,IF(I68&lt;=[2]Разряды!$F$23,[2]Разряды!$F$3,IF(I68&lt;=[2]Разряды!$G$23,[2]Разряды!$G$3,IF(I68&lt;=[2]Разряды!$H$23,[2]Разряды!$H$3,IF(I68&lt;=[2]Разряды!$I$23,[2]Разряды!$I$3,IF(I68&lt;=[2]Разряды!$J$23,[2]Разряды!$J$3,"б/р"))))))))</f>
        <v>б/р</v>
      </c>
      <c r="K68" s="9" t="s">
        <v>68</v>
      </c>
    </row>
    <row r="69" spans="1:11">
      <c r="A69" s="19">
        <v>10</v>
      </c>
      <c r="B69" s="18" t="s">
        <v>516</v>
      </c>
      <c r="C69" s="13">
        <v>90</v>
      </c>
      <c r="D69" s="19">
        <v>2000</v>
      </c>
      <c r="E69" s="13" t="s">
        <v>125</v>
      </c>
      <c r="F69" s="23" t="s">
        <v>29</v>
      </c>
      <c r="G69" s="15" t="s">
        <v>45</v>
      </c>
      <c r="H69" s="24"/>
      <c r="I69" s="242">
        <v>4.5312499999999997E-3</v>
      </c>
      <c r="J69" s="8" t="str">
        <f>IF(I69=0," ",IF(I69&lt;=[2]Разряды!$D$23,[2]Разряды!$D$3,IF(I69&lt;=[2]Разряды!$E$23,[2]Разряды!$E$3,IF(I69&lt;=[2]Разряды!$F$23,[2]Разряды!$F$3,IF(I69&lt;=[2]Разряды!$G$23,[2]Разряды!$G$3,IF(I69&lt;=[2]Разряды!$H$23,[2]Разряды!$H$3,IF(I69&lt;=[2]Разряды!$I$23,[2]Разряды!$I$3,IF(I69&lt;=[2]Разряды!$J$23,[2]Разряды!$J$3,"б/р"))))))))</f>
        <v>б/р</v>
      </c>
      <c r="K69" s="9" t="s">
        <v>234</v>
      </c>
    </row>
    <row r="70" spans="1:11">
      <c r="A70" s="10">
        <v>11</v>
      </c>
      <c r="B70" s="15" t="s">
        <v>517</v>
      </c>
      <c r="C70" s="13">
        <v>196</v>
      </c>
      <c r="D70" s="19">
        <v>2000</v>
      </c>
      <c r="E70" s="13" t="s">
        <v>232</v>
      </c>
      <c r="F70" s="23" t="s">
        <v>29</v>
      </c>
      <c r="G70" s="15" t="s">
        <v>180</v>
      </c>
      <c r="H70" s="24"/>
      <c r="I70" s="242">
        <v>4.5439814814814813E-3</v>
      </c>
      <c r="J70" s="8" t="str">
        <f>IF(I70=0," ",IF(I70&lt;=[2]Разряды!$D$23,[2]Разряды!$D$3,IF(I70&lt;=[2]Разряды!$E$23,[2]Разряды!$E$3,IF(I70&lt;=[2]Разряды!$F$23,[2]Разряды!$F$3,IF(I70&lt;=[2]Разряды!$G$23,[2]Разряды!$G$3,IF(I70&lt;=[2]Разряды!$H$23,[2]Разряды!$H$3,IF(I70&lt;=[2]Разряды!$I$23,[2]Разряды!$I$3,IF(I70&lt;=[2]Разряды!$J$23,[2]Разряды!$J$3,"б/р"))))))))</f>
        <v>б/р</v>
      </c>
      <c r="K70" s="9" t="s">
        <v>506</v>
      </c>
    </row>
    <row r="71" spans="1:11">
      <c r="A71" s="19">
        <v>12</v>
      </c>
      <c r="B71" s="20" t="s">
        <v>518</v>
      </c>
      <c r="C71" s="8">
        <v>106</v>
      </c>
      <c r="D71" s="10">
        <v>1999</v>
      </c>
      <c r="E71" s="8" t="s">
        <v>376</v>
      </c>
      <c r="F71" s="15" t="s">
        <v>41</v>
      </c>
      <c r="G71" s="15" t="s">
        <v>194</v>
      </c>
      <c r="H71" s="13"/>
      <c r="I71" s="242">
        <v>4.5740740740740742E-3</v>
      </c>
      <c r="J71" s="8" t="str">
        <f>IF(I71=0," ",IF(I71&lt;=[2]Разряды!$D$23,[2]Разряды!$D$3,IF(I71&lt;=[2]Разряды!$E$23,[2]Разряды!$E$3,IF(I71&lt;=[2]Разряды!$F$23,[2]Разряды!$F$3,IF(I71&lt;=[2]Разряды!$G$23,[2]Разряды!$G$3,IF(I71&lt;=[2]Разряды!$H$23,[2]Разряды!$H$3,IF(I71&lt;=[2]Разряды!$I$23,[2]Разряды!$I$3,IF(I71&lt;=[2]Разряды!$J$23,[2]Разряды!$J$3,"б/р"))))))))</f>
        <v>б/р</v>
      </c>
      <c r="K71" s="9" t="s">
        <v>195</v>
      </c>
    </row>
    <row r="72" spans="1:11">
      <c r="A72" s="10">
        <v>13</v>
      </c>
      <c r="B72" s="9" t="s">
        <v>519</v>
      </c>
      <c r="C72" s="13">
        <v>51</v>
      </c>
      <c r="D72" s="10">
        <v>2000</v>
      </c>
      <c r="E72" s="8"/>
      <c r="F72" s="23" t="s">
        <v>29</v>
      </c>
      <c r="G72" s="15" t="s">
        <v>45</v>
      </c>
      <c r="H72" s="24"/>
      <c r="I72" s="242">
        <v>4.5949074074074078E-3</v>
      </c>
      <c r="J72" s="8" t="str">
        <f>IF(I72=0," ",IF(I72&lt;=[2]Разряды!$D$23,[2]Разряды!$D$3,IF(I72&lt;=[2]Разряды!$E$23,[2]Разряды!$E$3,IF(I72&lt;=[2]Разряды!$F$23,[2]Разряды!$F$3,IF(I72&lt;=[2]Разряды!$G$23,[2]Разряды!$G$3,IF(I72&lt;=[2]Разряды!$H$23,[2]Разряды!$H$3,IF(I72&lt;=[2]Разряды!$I$23,[2]Разряды!$I$3,IF(I72&lt;=[2]Разряды!$J$23,[2]Разряды!$J$3,"б/р"))))))))</f>
        <v>б/р</v>
      </c>
      <c r="K72" s="9" t="s">
        <v>234</v>
      </c>
    </row>
    <row r="73" spans="1:11">
      <c r="A73" s="19">
        <v>14</v>
      </c>
      <c r="B73" s="9" t="s">
        <v>520</v>
      </c>
      <c r="C73" s="8">
        <v>34</v>
      </c>
      <c r="D73" s="10">
        <v>2000</v>
      </c>
      <c r="E73" s="8" t="s">
        <v>125</v>
      </c>
      <c r="F73" s="23" t="s">
        <v>41</v>
      </c>
      <c r="G73" s="15" t="s">
        <v>146</v>
      </c>
      <c r="H73" s="8"/>
      <c r="I73" s="242">
        <v>4.6342592592592598E-3</v>
      </c>
      <c r="J73" s="8" t="str">
        <f>IF(I73=0," ",IF(I73&lt;=[2]Разряды!$D$23,[2]Разряды!$D$3,IF(I73&lt;=[2]Разряды!$E$23,[2]Разряды!$E$3,IF(I73&lt;=[2]Разряды!$F$23,[2]Разряды!$F$3,IF(I73&lt;=[2]Разряды!$G$23,[2]Разряды!$G$3,IF(I73&lt;=[2]Разряды!$H$23,[2]Разряды!$H$3,IF(I73&lt;=[2]Разряды!$I$23,[2]Разряды!$I$3,IF(I73&lt;=[2]Разряды!$J$23,[2]Разряды!$J$3,"б/р"))))))))</f>
        <v>б/р</v>
      </c>
      <c r="K73" s="9" t="s">
        <v>204</v>
      </c>
    </row>
    <row r="74" spans="1:11">
      <c r="A74" s="19">
        <v>15</v>
      </c>
      <c r="B74" s="18" t="s">
        <v>521</v>
      </c>
      <c r="C74" s="13">
        <v>24</v>
      </c>
      <c r="D74" s="19">
        <v>2000</v>
      </c>
      <c r="E74" s="13"/>
      <c r="F74" s="23" t="s">
        <v>29</v>
      </c>
      <c r="G74" s="15" t="s">
        <v>30</v>
      </c>
      <c r="H74" s="24"/>
      <c r="I74" s="83">
        <v>4.7673611111111111E-3</v>
      </c>
      <c r="J74" s="13" t="str">
        <f>IF(I74=0," ",IF(I74&lt;=[2]Разряды!$D$23,[2]Разряды!$D$3,IF(I74&lt;=[2]Разряды!$E$23,[2]Разряды!$E$3,IF(I74&lt;=[2]Разряды!$F$23,[2]Разряды!$F$3,IF(I74&lt;=[2]Разряды!$G$23,[2]Разряды!$G$3,IF(I74&lt;=[2]Разряды!$H$23,[2]Разряды!$H$3,IF(I74&lt;=[2]Разряды!$I$23,[2]Разряды!$I$3,IF(I74&lt;=[2]Разряды!$J$23,[2]Разряды!$J$3,"б/р"))))))))</f>
        <v>б/р</v>
      </c>
      <c r="K74" s="18" t="s">
        <v>32</v>
      </c>
    </row>
    <row r="75" spans="1:11" ht="15.75" thickBot="1">
      <c r="A75" s="29">
        <v>16</v>
      </c>
      <c r="B75" s="30" t="s">
        <v>522</v>
      </c>
      <c r="C75" s="31">
        <v>42</v>
      </c>
      <c r="D75" s="29">
        <v>1999</v>
      </c>
      <c r="E75" s="31"/>
      <c r="F75" s="249" t="s">
        <v>29</v>
      </c>
      <c r="G75" s="32" t="s">
        <v>30</v>
      </c>
      <c r="H75" s="248"/>
      <c r="I75" s="247">
        <v>4.9085648148148144E-3</v>
      </c>
      <c r="J75" s="248" t="str">
        <f>IF(I75=0," ",IF(I75&lt;=[2]Разряды!$D$23,[2]Разряды!$D$3,IF(I75&lt;=[2]Разряды!$E$23,[2]Разряды!$E$3,IF(I75&lt;=[2]Разряды!$F$23,[2]Разряды!$F$3,IF(I75&lt;=[2]Разряды!$G$23,[2]Разряды!$G$3,IF(I75&lt;=[2]Разряды!$H$23,[2]Разряды!$H$3,IF(I75&lt;=[2]Разряды!$I$23,[2]Разряды!$I$3,IF(I75&lt;=[2]Разряды!$J$23,[2]Разряды!$J$3,"б/р"))))))))</f>
        <v>б/р</v>
      </c>
      <c r="K75" s="57" t="s">
        <v>464</v>
      </c>
    </row>
    <row r="76" spans="1:11" ht="15.75" thickTop="1">
      <c r="A76" s="37"/>
      <c r="B76" s="38"/>
      <c r="C76" s="37"/>
      <c r="D76" s="35"/>
      <c r="E76" s="37"/>
      <c r="F76" s="38"/>
      <c r="G76" s="38"/>
      <c r="H76" s="35"/>
      <c r="I76" s="244"/>
      <c r="J76" s="37"/>
      <c r="K76" s="36"/>
    </row>
    <row r="77" spans="1:11" ht="20.25">
      <c r="A77" s="187" t="s">
        <v>456</v>
      </c>
      <c r="B77" s="187"/>
      <c r="C77" s="187"/>
      <c r="D77" s="187"/>
      <c r="E77" s="187"/>
      <c r="F77" s="187"/>
      <c r="G77" s="187"/>
      <c r="H77" s="187"/>
      <c r="I77" s="187"/>
      <c r="J77" s="187"/>
      <c r="K77" s="187"/>
    </row>
    <row r="78" spans="1:11" ht="20.25">
      <c r="A78" s="187" t="s">
        <v>457</v>
      </c>
      <c r="B78" s="187"/>
      <c r="C78" s="187"/>
      <c r="D78" s="187"/>
      <c r="E78" s="187"/>
      <c r="F78" s="187"/>
      <c r="G78" s="187"/>
      <c r="H78" s="187"/>
      <c r="I78" s="187"/>
      <c r="J78" s="187"/>
      <c r="K78" s="187"/>
    </row>
    <row r="79" spans="1:11" ht="18">
      <c r="A79" s="188" t="s">
        <v>4</v>
      </c>
      <c r="B79" s="188"/>
      <c r="C79" s="188"/>
      <c r="D79" s="188"/>
      <c r="E79" s="188"/>
      <c r="F79" s="188"/>
      <c r="G79" s="188"/>
      <c r="H79" s="188"/>
      <c r="I79" s="188"/>
      <c r="J79" s="188"/>
      <c r="K79" s="188"/>
    </row>
    <row r="80" spans="1:11" ht="15.75">
      <c r="A80" s="1"/>
      <c r="B80" s="1"/>
      <c r="C80" s="2"/>
      <c r="D80" s="1"/>
      <c r="E80" s="1"/>
      <c r="F80" s="194" t="s">
        <v>523</v>
      </c>
      <c r="G80" s="194"/>
      <c r="H80" s="1"/>
      <c r="I80" s="1"/>
      <c r="J80" s="1"/>
      <c r="K80" s="1"/>
    </row>
    <row r="81" spans="1:11">
      <c r="A81" s="189" t="s">
        <v>6</v>
      </c>
      <c r="B81" s="189"/>
      <c r="C81" s="3"/>
      <c r="H81" s="190" t="s">
        <v>7</v>
      </c>
      <c r="I81" s="190"/>
      <c r="J81" s="190"/>
      <c r="K81" s="190"/>
    </row>
    <row r="82" spans="1:11" ht="18.75">
      <c r="A82" s="4" t="s">
        <v>8</v>
      </c>
      <c r="B82" s="4"/>
      <c r="C82" s="3"/>
      <c r="F82" s="182" t="s">
        <v>459</v>
      </c>
      <c r="G82" s="182"/>
      <c r="H82" s="180" t="s">
        <v>10</v>
      </c>
      <c r="I82" s="180"/>
      <c r="J82" s="183" t="s">
        <v>524</v>
      </c>
      <c r="K82" s="183"/>
    </row>
    <row r="83" spans="1:11">
      <c r="A83" s="173" t="s">
        <v>14</v>
      </c>
      <c r="B83" s="173" t="s">
        <v>15</v>
      </c>
      <c r="C83" s="173" t="s">
        <v>16</v>
      </c>
      <c r="D83" s="184" t="s">
        <v>17</v>
      </c>
      <c r="E83" s="184" t="s">
        <v>18</v>
      </c>
      <c r="F83" s="184" t="s">
        <v>19</v>
      </c>
      <c r="G83" s="184" t="s">
        <v>20</v>
      </c>
      <c r="H83" s="171" t="s">
        <v>21</v>
      </c>
      <c r="I83" s="172"/>
      <c r="J83" s="173" t="s">
        <v>22</v>
      </c>
      <c r="K83" s="175" t="s">
        <v>23</v>
      </c>
    </row>
    <row r="84" spans="1:11">
      <c r="A84" s="174"/>
      <c r="B84" s="174"/>
      <c r="C84" s="174"/>
      <c r="D84" s="174"/>
      <c r="E84" s="174"/>
      <c r="F84" s="174"/>
      <c r="G84" s="174"/>
      <c r="H84" s="177" t="s">
        <v>24</v>
      </c>
      <c r="I84" s="178"/>
      <c r="J84" s="174"/>
      <c r="K84" s="176"/>
    </row>
    <row r="85" spans="1:11">
      <c r="A85" s="14">
        <v>1</v>
      </c>
      <c r="B85" s="18" t="s">
        <v>525</v>
      </c>
      <c r="C85" s="13">
        <v>158</v>
      </c>
      <c r="D85" s="19">
        <v>1997</v>
      </c>
      <c r="E85" s="13" t="s">
        <v>51</v>
      </c>
      <c r="F85" s="23" t="s">
        <v>160</v>
      </c>
      <c r="G85" s="15" t="s">
        <v>161</v>
      </c>
      <c r="H85" s="10"/>
      <c r="I85" s="242">
        <v>3.871527777777778E-3</v>
      </c>
      <c r="J85" s="8" t="str">
        <f>IF(I85=0," ",IF(I85&lt;=[2]Разряды!$D$43,[2]Разряды!$D$3,IF(I85&lt;=[2]Разряды!$E$43,[2]Разряды!$E$3,IF(I85&lt;=[2]Разряды!$F$43,[2]Разряды!$F$3,IF(I85&lt;=[2]Разряды!$G$43,[2]Разряды!$G$3,IF(I85&lt;=[2]Разряды!$H$43,[2]Разряды!$H$3,IF(I85&lt;=[2]Разряды!$I$43,[2]Разряды!$I$3,IF(I85&lt;=[2]Разряды!$J$43,[2]Разряды!$J$3,"б/р"))))))))</f>
        <v>II</v>
      </c>
      <c r="K85" s="9" t="s">
        <v>526</v>
      </c>
    </row>
    <row r="86" spans="1:11">
      <c r="A86" s="14">
        <v>2</v>
      </c>
      <c r="B86" s="18" t="s">
        <v>527</v>
      </c>
      <c r="C86" s="13">
        <v>110</v>
      </c>
      <c r="D86" s="19">
        <v>1998</v>
      </c>
      <c r="E86" s="13" t="s">
        <v>51</v>
      </c>
      <c r="F86" s="23" t="s">
        <v>41</v>
      </c>
      <c r="G86" s="23" t="s">
        <v>194</v>
      </c>
      <c r="H86" s="11"/>
      <c r="I86" s="242">
        <v>3.9305555555555561E-3</v>
      </c>
      <c r="J86" s="8" t="str">
        <f>IF(I86=0," ",IF(I86&lt;=[2]Разряды!$D$43,[2]Разряды!$D$3,IF(I86&lt;=[2]Разряды!$E$43,[2]Разряды!$E$3,IF(I86&lt;=[2]Разряды!$F$43,[2]Разряды!$F$3,IF(I86&lt;=[2]Разряды!$G$43,[2]Разряды!$G$3,IF(I86&lt;=[2]Разряды!$H$43,[2]Разряды!$H$3,IF(I86&lt;=[2]Разряды!$I$43,[2]Разряды!$I$3,IF(I86&lt;=[2]Разряды!$J$43,[2]Разряды!$J$3,"б/р"))))))))</f>
        <v>III</v>
      </c>
      <c r="K86" s="9" t="s">
        <v>195</v>
      </c>
    </row>
    <row r="87" spans="1:11">
      <c r="A87" s="14">
        <v>3</v>
      </c>
      <c r="B87" s="15" t="s">
        <v>528</v>
      </c>
      <c r="C87" s="13">
        <v>61</v>
      </c>
      <c r="D87" s="13">
        <v>1998</v>
      </c>
      <c r="E87" s="13"/>
      <c r="F87" s="23" t="s">
        <v>58</v>
      </c>
      <c r="G87" s="15" t="s">
        <v>42</v>
      </c>
      <c r="H87" s="12"/>
      <c r="I87" s="242">
        <v>3.9571759259259256E-3</v>
      </c>
      <c r="J87" s="8" t="str">
        <f>IF(I87=0," ",IF(I87&lt;=[2]Разряды!$D$43,[2]Разряды!$D$3,IF(I87&lt;=[2]Разряды!$E$43,[2]Разряды!$E$3,IF(I87&lt;=[2]Разряды!$F$43,[2]Разряды!$F$3,IF(I87&lt;=[2]Разряды!$G$43,[2]Разряды!$G$3,IF(I87&lt;=[2]Разряды!$H$43,[2]Разряды!$H$3,IF(I87&lt;=[2]Разряды!$I$43,[2]Разряды!$I$3,IF(I87&lt;=[2]Разряды!$J$43,[2]Разряды!$J$3,"б/р"))))))))</f>
        <v>III</v>
      </c>
      <c r="K87" s="9" t="s">
        <v>43</v>
      </c>
    </row>
    <row r="88" spans="1:11">
      <c r="A88" s="13">
        <v>4</v>
      </c>
      <c r="B88" s="18" t="s">
        <v>529</v>
      </c>
      <c r="C88" s="13">
        <v>23</v>
      </c>
      <c r="D88" s="19">
        <v>1998</v>
      </c>
      <c r="E88" s="13" t="s">
        <v>51</v>
      </c>
      <c r="F88" s="20" t="s">
        <v>41</v>
      </c>
      <c r="G88" s="15" t="s">
        <v>146</v>
      </c>
      <c r="H88" s="13"/>
      <c r="I88" s="242">
        <v>4.0219907407407409E-3</v>
      </c>
      <c r="J88" s="8" t="str">
        <f>IF(I88=0," ",IF(I88&lt;=[2]Разряды!$D$43,[2]Разряды!$D$3,IF(I88&lt;=[2]Разряды!$E$43,[2]Разряды!$E$3,IF(I88&lt;=[2]Разряды!$F$43,[2]Разряды!$F$3,IF(I88&lt;=[2]Разряды!$G$43,[2]Разряды!$G$3,IF(I88&lt;=[2]Разряды!$H$43,[2]Разряды!$H$3,IF(I88&lt;=[2]Разряды!$I$43,[2]Разряды!$I$3,IF(I88&lt;=[2]Разряды!$J$43,[2]Разряды!$J$3,"б/р"))))))))</f>
        <v>III</v>
      </c>
      <c r="K88" s="9" t="s">
        <v>147</v>
      </c>
    </row>
    <row r="89" spans="1:11">
      <c r="A89" s="13">
        <v>5</v>
      </c>
      <c r="B89" s="15" t="s">
        <v>530</v>
      </c>
      <c r="C89" s="13">
        <v>165</v>
      </c>
      <c r="D89" s="13">
        <v>1998</v>
      </c>
      <c r="E89" s="13"/>
      <c r="F89" s="15" t="s">
        <v>58</v>
      </c>
      <c r="G89" s="15" t="s">
        <v>493</v>
      </c>
      <c r="H89" s="8"/>
      <c r="I89" s="242">
        <v>4.153935185185185E-3</v>
      </c>
      <c r="J89" s="8" t="str">
        <f>IF(I89=0," ",IF(I89&lt;=[2]Разряды!$D$43,[2]Разряды!$D$3,IF(I89&lt;=[2]Разряды!$E$43,[2]Разряды!$E$3,IF(I89&lt;=[2]Разряды!$F$43,[2]Разряды!$F$3,IF(I89&lt;=[2]Разряды!$G$43,[2]Разряды!$G$3,IF(I89&lt;=[2]Разряды!$H$43,[2]Разряды!$H$3,IF(I89&lt;=[2]Разряды!$I$43,[2]Разряды!$I$3,IF(I89&lt;=[2]Разряды!$J$43,[2]Разряды!$J$3,"б/р"))))))))</f>
        <v>III</v>
      </c>
      <c r="K89" s="9" t="s">
        <v>504</v>
      </c>
    </row>
    <row r="90" spans="1:11">
      <c r="A90" s="19">
        <v>6</v>
      </c>
      <c r="B90" s="18" t="s">
        <v>531</v>
      </c>
      <c r="C90" s="13">
        <v>16</v>
      </c>
      <c r="D90" s="19">
        <v>1998</v>
      </c>
      <c r="E90" s="13" t="s">
        <v>65</v>
      </c>
      <c r="F90" s="15" t="s">
        <v>160</v>
      </c>
      <c r="G90" s="15" t="s">
        <v>474</v>
      </c>
      <c r="H90" s="13"/>
      <c r="I90" s="242">
        <v>4.2881944444444443E-3</v>
      </c>
      <c r="J90" s="8" t="str">
        <f>IF(I90=0," ",IF(I90&lt;=[2]Разряды!$D$43,[2]Разряды!$D$3,IF(I90&lt;=[2]Разряды!$E$43,[2]Разряды!$E$3,IF(I90&lt;=[2]Разряды!$F$43,[2]Разряды!$F$3,IF(I90&lt;=[2]Разряды!$G$43,[2]Разряды!$G$3,IF(I90&lt;=[2]Разряды!$H$43,[2]Разряды!$H$3,IF(I90&lt;=[2]Разряды!$I$43,[2]Разряды!$I$3,IF(I90&lt;=[2]Разряды!$J$43,[2]Разряды!$J$3,"б/р"))))))))</f>
        <v>б/р</v>
      </c>
      <c r="K90" s="9" t="s">
        <v>532</v>
      </c>
    </row>
    <row r="91" spans="1:11">
      <c r="A91" s="19">
        <v>7</v>
      </c>
      <c r="B91" s="54" t="s">
        <v>533</v>
      </c>
      <c r="C91" s="37">
        <v>122</v>
      </c>
      <c r="D91" s="10">
        <v>1997</v>
      </c>
      <c r="E91" s="8" t="s">
        <v>65</v>
      </c>
      <c r="F91" s="20" t="s">
        <v>29</v>
      </c>
      <c r="G91" s="23" t="s">
        <v>45</v>
      </c>
      <c r="H91" s="13"/>
      <c r="I91" s="242">
        <v>4.4282407407407404E-3</v>
      </c>
      <c r="J91" s="8" t="str">
        <f>IF(I91=0," ",IF(I91&lt;=[2]Разряды!$D$43,[2]Разряды!$D$3,IF(I91&lt;=[2]Разряды!$E$43,[2]Разряды!$E$3,IF(I91&lt;=[2]Разряды!$F$43,[2]Разряды!$F$3,IF(I91&lt;=[2]Разряды!$G$43,[2]Разряды!$G$3,IF(I91&lt;=[2]Разряды!$H$43,[2]Разряды!$H$3,IF(I91&lt;=[2]Разряды!$I$43,[2]Разряды!$I$3,IF(I91&lt;=[2]Разряды!$J$43,[2]Разряды!$J$3,"б/р"))))))))</f>
        <v>б/р</v>
      </c>
      <c r="K91" s="9" t="s">
        <v>223</v>
      </c>
    </row>
    <row r="92" spans="1:11">
      <c r="A92" s="13">
        <v>8</v>
      </c>
      <c r="B92" s="18" t="s">
        <v>534</v>
      </c>
      <c r="C92" s="13">
        <v>302</v>
      </c>
      <c r="D92" s="10">
        <v>1998</v>
      </c>
      <c r="E92" s="8" t="s">
        <v>65</v>
      </c>
      <c r="F92" s="15" t="s">
        <v>160</v>
      </c>
      <c r="G92" s="15" t="s">
        <v>489</v>
      </c>
      <c r="H92" s="64"/>
      <c r="I92" s="242">
        <v>4.8460648148148152E-3</v>
      </c>
      <c r="J92" s="8" t="str">
        <f>IF(I92=0," ",IF(I92&lt;=[2]Разряды!$D$43,[2]Разряды!$D$3,IF(I92&lt;=[2]Разряды!$E$43,[2]Разряды!$E$3,IF(I92&lt;=[2]Разряды!$F$43,[2]Разряды!$F$3,IF(I92&lt;=[2]Разряды!$G$43,[2]Разряды!$G$3,IF(I92&lt;=[2]Разряды!$H$43,[2]Разряды!$H$3,IF(I92&lt;=[2]Разряды!$I$43,[2]Разряды!$I$3,IF(I92&lt;=[2]Разряды!$J$43,[2]Разряды!$J$3,"б/р"))))))))</f>
        <v>б/р</v>
      </c>
      <c r="K92" s="9" t="s">
        <v>490</v>
      </c>
    </row>
    <row r="93" spans="1:11">
      <c r="A93" s="19">
        <v>9</v>
      </c>
      <c r="B93" s="18" t="s">
        <v>535</v>
      </c>
      <c r="C93" s="61">
        <v>51</v>
      </c>
      <c r="D93" s="19">
        <v>1998</v>
      </c>
      <c r="E93" s="13"/>
      <c r="F93" s="25" t="s">
        <v>29</v>
      </c>
      <c r="G93" s="15" t="s">
        <v>45</v>
      </c>
      <c r="H93" s="13"/>
      <c r="I93" s="242">
        <v>4.9328703703703704E-3</v>
      </c>
      <c r="J93" s="8" t="str">
        <f>IF(I93=0," ",IF(I93&lt;=[2]Разряды!$D$43,[2]Разряды!$D$3,IF(I93&lt;=[2]Разряды!$E$43,[2]Разряды!$E$3,IF(I93&lt;=[2]Разряды!$F$43,[2]Разряды!$F$3,IF(I93&lt;=[2]Разряды!$G$43,[2]Разряды!$G$3,IF(I93&lt;=[2]Разряды!$H$43,[2]Разряды!$H$3,IF(I93&lt;=[2]Разряды!$I$43,[2]Разряды!$I$3,IF(I93&lt;=[2]Разряды!$J$43,[2]Разряды!$J$3,"б/р"))))))))</f>
        <v>б/р</v>
      </c>
      <c r="K93" s="9" t="s">
        <v>234</v>
      </c>
    </row>
    <row r="94" spans="1:11" ht="15.75" thickBot="1">
      <c r="A94" s="31">
        <v>10</v>
      </c>
      <c r="B94" s="30" t="s">
        <v>536</v>
      </c>
      <c r="C94" s="31">
        <v>460</v>
      </c>
      <c r="D94" s="29">
        <v>1998</v>
      </c>
      <c r="E94" s="31" t="s">
        <v>65</v>
      </c>
      <c r="F94" s="32" t="s">
        <v>160</v>
      </c>
      <c r="G94" s="32" t="s">
        <v>489</v>
      </c>
      <c r="H94" s="34"/>
      <c r="I94" s="250" t="s">
        <v>91</v>
      </c>
      <c r="J94" s="31"/>
      <c r="K94" s="30" t="s">
        <v>490</v>
      </c>
    </row>
    <row r="95" spans="1:11" ht="15.75" thickTop="1">
      <c r="A95" s="37"/>
      <c r="B95" s="36"/>
      <c r="C95" s="37"/>
      <c r="D95" s="35"/>
      <c r="E95" s="37"/>
      <c r="F95" s="38"/>
      <c r="G95" s="38"/>
      <c r="H95" s="40"/>
      <c r="I95" s="251"/>
      <c r="J95" s="37"/>
      <c r="K95" s="36"/>
    </row>
    <row r="96" spans="1:11" ht="15.75">
      <c r="A96" s="189" t="s">
        <v>6</v>
      </c>
      <c r="B96" s="189"/>
      <c r="C96" s="3"/>
      <c r="F96" s="194" t="s">
        <v>537</v>
      </c>
      <c r="G96" s="194"/>
      <c r="H96" s="190" t="s">
        <v>7</v>
      </c>
      <c r="I96" s="190"/>
      <c r="J96" s="190"/>
      <c r="K96" s="190"/>
    </row>
    <row r="97" spans="1:11" ht="18.75">
      <c r="A97" s="4" t="s">
        <v>8</v>
      </c>
      <c r="B97" s="4"/>
      <c r="C97" s="3"/>
      <c r="F97" s="182" t="s">
        <v>459</v>
      </c>
      <c r="G97" s="182"/>
      <c r="H97" s="180" t="s">
        <v>10</v>
      </c>
      <c r="I97" s="180"/>
      <c r="J97" s="183" t="s">
        <v>538</v>
      </c>
      <c r="K97" s="183"/>
    </row>
    <row r="98" spans="1:11">
      <c r="A98" s="173" t="s">
        <v>14</v>
      </c>
      <c r="B98" s="173" t="s">
        <v>15</v>
      </c>
      <c r="C98" s="173" t="s">
        <v>16</v>
      </c>
      <c r="D98" s="184" t="s">
        <v>17</v>
      </c>
      <c r="E98" s="184" t="s">
        <v>18</v>
      </c>
      <c r="F98" s="184" t="s">
        <v>19</v>
      </c>
      <c r="G98" s="184" t="s">
        <v>20</v>
      </c>
      <c r="H98" s="171" t="s">
        <v>21</v>
      </c>
      <c r="I98" s="172"/>
      <c r="J98" s="173" t="s">
        <v>22</v>
      </c>
      <c r="K98" s="175" t="s">
        <v>23</v>
      </c>
    </row>
    <row r="99" spans="1:11">
      <c r="A99" s="174"/>
      <c r="B99" s="174"/>
      <c r="C99" s="174"/>
      <c r="D99" s="174"/>
      <c r="E99" s="174"/>
      <c r="F99" s="174"/>
      <c r="G99" s="174"/>
      <c r="H99" s="177" t="s">
        <v>24</v>
      </c>
      <c r="I99" s="178"/>
      <c r="J99" s="174"/>
      <c r="K99" s="176"/>
    </row>
    <row r="100" spans="1:11">
      <c r="A100" s="14">
        <v>1</v>
      </c>
      <c r="B100" s="18" t="s">
        <v>539</v>
      </c>
      <c r="C100" s="13">
        <v>56</v>
      </c>
      <c r="D100" s="19">
        <v>1997</v>
      </c>
      <c r="E100" s="13" t="s">
        <v>51</v>
      </c>
      <c r="F100" s="23" t="s">
        <v>37</v>
      </c>
      <c r="G100" s="15" t="s">
        <v>540</v>
      </c>
      <c r="H100" s="10"/>
      <c r="I100" s="242">
        <v>3.2662037037037035E-3</v>
      </c>
      <c r="J100" s="8" t="str">
        <f>IF(I100=0," ",IF(I100&lt;=[2]Разряды!$D$23,[2]Разряды!$D$3,IF(I100&lt;=[2]Разряды!$E$23,[2]Разряды!$E$3,IF(I100&lt;=[2]Разряды!$F$23,[2]Разряды!$F$3,IF(I100&lt;=[2]Разряды!$G$23,[2]Разряды!$G$3,IF(I100&lt;=[2]Разряды!$H$23,[2]Разряды!$H$3,IF(I100&lt;=[2]Разряды!$I$23,[2]Разряды!$I$3,IF(I100&lt;=[2]Разряды!$J$23,[2]Разряды!$J$3,"б/р"))))))))</f>
        <v>II</v>
      </c>
      <c r="K100" s="9" t="s">
        <v>541</v>
      </c>
    </row>
    <row r="101" spans="1:11">
      <c r="A101" s="14">
        <v>2</v>
      </c>
      <c r="B101" s="18" t="s">
        <v>542</v>
      </c>
      <c r="C101" s="13">
        <v>395</v>
      </c>
      <c r="D101" s="19">
        <v>1997</v>
      </c>
      <c r="E101" s="13" t="s">
        <v>51</v>
      </c>
      <c r="F101" s="23" t="s">
        <v>160</v>
      </c>
      <c r="G101" s="15" t="s">
        <v>161</v>
      </c>
      <c r="H101" s="8"/>
      <c r="I101" s="242">
        <v>3.3043981481481479E-3</v>
      </c>
      <c r="J101" s="8" t="str">
        <f>IF(I101=0," ",IF(I101&lt;=[2]Разряды!$D$23,[2]Разряды!$D$3,IF(I101&lt;=[2]Разряды!$E$23,[2]Разряды!$E$3,IF(I101&lt;=[2]Разряды!$F$23,[2]Разряды!$F$3,IF(I101&lt;=[2]Разряды!$G$23,[2]Разряды!$G$3,IF(I101&lt;=[2]Разряды!$H$23,[2]Разряды!$H$3,IF(I101&lt;=[2]Разряды!$I$23,[2]Разряды!$I$3,IF(I101&lt;=[2]Разряды!$J$23,[2]Разряды!$J$3,"б/р"))))))))</f>
        <v>II</v>
      </c>
      <c r="K101" s="9" t="s">
        <v>543</v>
      </c>
    </row>
    <row r="102" spans="1:11">
      <c r="A102" s="14">
        <v>3</v>
      </c>
      <c r="B102" s="18" t="s">
        <v>544</v>
      </c>
      <c r="C102" s="13">
        <v>133</v>
      </c>
      <c r="D102" s="19">
        <v>1997</v>
      </c>
      <c r="E102" s="13" t="s">
        <v>51</v>
      </c>
      <c r="F102" s="23" t="s">
        <v>29</v>
      </c>
      <c r="G102" s="20" t="s">
        <v>45</v>
      </c>
      <c r="H102" s="11"/>
      <c r="I102" s="242">
        <v>3.5277777777777777E-3</v>
      </c>
      <c r="J102" s="8" t="str">
        <f>IF(I102=0," ",IF(I102&lt;=[2]Разряды!$D$23,[2]Разряды!$D$3,IF(I102&lt;=[2]Разряды!$E$23,[2]Разряды!$E$3,IF(I102&lt;=[2]Разряды!$F$23,[2]Разряды!$F$3,IF(I102&lt;=[2]Разряды!$G$23,[2]Разряды!$G$3,IF(I102&lt;=[2]Разряды!$H$23,[2]Разряды!$H$3,IF(I102&lt;=[2]Разряды!$I$23,[2]Разряды!$I$3,IF(I102&lt;=[2]Разряды!$J$23,[2]Разряды!$J$3,"б/р"))))))))</f>
        <v>III</v>
      </c>
      <c r="K102" s="9" t="s">
        <v>223</v>
      </c>
    </row>
    <row r="103" spans="1:11">
      <c r="A103" s="13">
        <v>4</v>
      </c>
      <c r="B103" s="9" t="s">
        <v>545</v>
      </c>
      <c r="C103" s="13">
        <v>706</v>
      </c>
      <c r="D103" s="19">
        <v>1997</v>
      </c>
      <c r="E103" s="13" t="s">
        <v>65</v>
      </c>
      <c r="F103" s="23" t="s">
        <v>37</v>
      </c>
      <c r="G103" s="23" t="s">
        <v>38</v>
      </c>
      <c r="H103" s="13"/>
      <c r="I103" s="242">
        <v>3.5636574074074077E-3</v>
      </c>
      <c r="J103" s="8" t="str">
        <f>IF(I103=0," ",IF(I103&lt;=[2]Разряды!$D$23,[2]Разряды!$D$3,IF(I103&lt;=[2]Разряды!$E$23,[2]Разряды!$E$3,IF(I103&lt;=[2]Разряды!$F$23,[2]Разряды!$F$3,IF(I103&lt;=[2]Разряды!$G$23,[2]Разряды!$G$3,IF(I103&lt;=[2]Разряды!$H$23,[2]Разряды!$H$3,IF(I103&lt;=[2]Разряды!$I$23,[2]Разряды!$I$3,IF(I103&lt;=[2]Разряды!$J$23,[2]Разряды!$J$3,"б/р"))))))))</f>
        <v>III</v>
      </c>
      <c r="K103" s="9" t="s">
        <v>209</v>
      </c>
    </row>
    <row r="104" spans="1:11">
      <c r="A104" s="13">
        <v>5</v>
      </c>
      <c r="B104" s="9" t="s">
        <v>546</v>
      </c>
      <c r="C104" s="8">
        <v>366</v>
      </c>
      <c r="D104" s="10">
        <v>1997</v>
      </c>
      <c r="E104" s="8" t="s">
        <v>65</v>
      </c>
      <c r="F104" s="15" t="s">
        <v>29</v>
      </c>
      <c r="G104" s="15" t="s">
        <v>45</v>
      </c>
      <c r="H104" s="24"/>
      <c r="I104" s="242">
        <v>3.7557870370370371E-3</v>
      </c>
      <c r="J104" s="8" t="str">
        <f>IF(I104=0," ",IF(I104&lt;=[2]Разряды!$D$23,[2]Разряды!$D$3,IF(I104&lt;=[2]Разряды!$E$23,[2]Разряды!$E$3,IF(I104&lt;=[2]Разряды!$F$23,[2]Разряды!$F$3,IF(I104&lt;=[2]Разряды!$G$23,[2]Разряды!$G$3,IF(I104&lt;=[2]Разряды!$H$23,[2]Разряды!$H$3,IF(I104&lt;=[2]Разряды!$I$23,[2]Разряды!$I$3,IF(I104&lt;=[2]Разряды!$J$23,[2]Разряды!$J$3,"б/р"))))))))</f>
        <v>б/р</v>
      </c>
      <c r="K104" s="9" t="s">
        <v>223</v>
      </c>
    </row>
    <row r="105" spans="1:11">
      <c r="A105" s="13">
        <v>6</v>
      </c>
      <c r="B105" s="9" t="s">
        <v>547</v>
      </c>
      <c r="C105" s="10">
        <v>58</v>
      </c>
      <c r="D105" s="10">
        <v>1998</v>
      </c>
      <c r="E105" s="8" t="s">
        <v>232</v>
      </c>
      <c r="F105" s="23" t="s">
        <v>29</v>
      </c>
      <c r="G105" s="15" t="s">
        <v>45</v>
      </c>
      <c r="H105" s="24"/>
      <c r="I105" s="242">
        <v>3.8113425925925923E-3</v>
      </c>
      <c r="J105" s="8" t="str">
        <f>IF(I105=0," ",IF(I105&lt;=[2]Разряды!$D$23,[2]Разряды!$D$3,IF(I105&lt;=[2]Разряды!$E$23,[2]Разряды!$E$3,IF(I105&lt;=[2]Разряды!$F$23,[2]Разряды!$F$3,IF(I105&lt;=[2]Разряды!$G$23,[2]Разряды!$G$3,IF(I105&lt;=[2]Разряды!$H$23,[2]Разряды!$H$3,IF(I105&lt;=[2]Разряды!$I$23,[2]Разряды!$I$3,IF(I105&lt;=[2]Разряды!$J$23,[2]Разряды!$J$3,"б/р"))))))))</f>
        <v>б/р</v>
      </c>
      <c r="K105" s="9" t="s">
        <v>223</v>
      </c>
    </row>
    <row r="106" spans="1:11">
      <c r="A106" s="13">
        <v>7</v>
      </c>
      <c r="B106" s="9" t="s">
        <v>548</v>
      </c>
      <c r="C106" s="8">
        <v>129</v>
      </c>
      <c r="D106" s="10">
        <v>1998</v>
      </c>
      <c r="E106" s="8" t="s">
        <v>232</v>
      </c>
      <c r="F106" s="15" t="s">
        <v>29</v>
      </c>
      <c r="G106" s="15" t="s">
        <v>45</v>
      </c>
      <c r="H106" s="24"/>
      <c r="I106" s="242">
        <v>3.8124999999999999E-3</v>
      </c>
      <c r="J106" s="8" t="str">
        <f>IF(I106=0," ",IF(I106&lt;=[2]Разряды!$D$23,[2]Разряды!$D$3,IF(I106&lt;=[2]Разряды!$E$23,[2]Разряды!$E$3,IF(I106&lt;=[2]Разряды!$F$23,[2]Разряды!$F$3,IF(I106&lt;=[2]Разряды!$G$23,[2]Разряды!$G$3,IF(I106&lt;=[2]Разряды!$H$23,[2]Разряды!$H$3,IF(I106&lt;=[2]Разряды!$I$23,[2]Разряды!$I$3,IF(I106&lt;=[2]Разряды!$J$23,[2]Разряды!$J$3,"б/р"))))))))</f>
        <v>б/р</v>
      </c>
      <c r="K106" s="9" t="s">
        <v>223</v>
      </c>
    </row>
    <row r="107" spans="1:11">
      <c r="A107" s="13">
        <v>8</v>
      </c>
      <c r="B107" s="9" t="s">
        <v>549</v>
      </c>
      <c r="C107" s="13">
        <v>1</v>
      </c>
      <c r="D107" s="10">
        <v>1997</v>
      </c>
      <c r="E107" s="8" t="s">
        <v>232</v>
      </c>
      <c r="F107" s="15" t="s">
        <v>29</v>
      </c>
      <c r="G107" s="15" t="s">
        <v>45</v>
      </c>
      <c r="H107" s="13"/>
      <c r="I107" s="242">
        <v>3.8217592592592591E-3</v>
      </c>
      <c r="J107" s="8" t="str">
        <f>IF(I107=0," ",IF(I107&lt;=[2]Разряды!$D$23,[2]Разряды!$D$3,IF(I107&lt;=[2]Разряды!$E$23,[2]Разряды!$E$3,IF(I107&lt;=[2]Разряды!$F$23,[2]Разряды!$F$3,IF(I107&lt;=[2]Разряды!$G$23,[2]Разряды!$G$3,IF(I107&lt;=[2]Разряды!$H$23,[2]Разряды!$H$3,IF(I107&lt;=[2]Разряды!$I$23,[2]Разряды!$I$3,IF(I107&lt;=[2]Разряды!$J$23,[2]Разряды!$J$3,"б/р"))))))))</f>
        <v>б/р</v>
      </c>
      <c r="K107" s="9" t="s">
        <v>46</v>
      </c>
    </row>
    <row r="108" spans="1:11">
      <c r="A108" s="13">
        <v>9</v>
      </c>
      <c r="B108" s="18" t="s">
        <v>550</v>
      </c>
      <c r="C108" s="19">
        <v>215</v>
      </c>
      <c r="D108" s="19">
        <v>1998</v>
      </c>
      <c r="E108" s="13"/>
      <c r="F108" s="15" t="s">
        <v>58</v>
      </c>
      <c r="G108" s="15" t="s">
        <v>493</v>
      </c>
      <c r="H108" s="24"/>
      <c r="I108" s="242">
        <v>3.8344907407407407E-3</v>
      </c>
      <c r="J108" s="8" t="str">
        <f>IF(I108=0," ",IF(I108&lt;=[2]Разряды!$D$23,[2]Разряды!$D$3,IF(I108&lt;=[2]Разряды!$E$23,[2]Разряды!$E$3,IF(I108&lt;=[2]Разряды!$F$23,[2]Разряды!$F$3,IF(I108&lt;=[2]Разряды!$G$23,[2]Разряды!$G$3,IF(I108&lt;=[2]Разряды!$H$23,[2]Разряды!$H$3,IF(I108&lt;=[2]Разряды!$I$23,[2]Разряды!$I$3,IF(I108&lt;=[2]Разряды!$J$23,[2]Разряды!$J$3,"б/р"))))))))</f>
        <v>б/р</v>
      </c>
      <c r="K108" s="9" t="s">
        <v>504</v>
      </c>
    </row>
    <row r="109" spans="1:11">
      <c r="A109" s="13">
        <v>10</v>
      </c>
      <c r="B109" s="18" t="s">
        <v>551</v>
      </c>
      <c r="C109" s="13">
        <v>218</v>
      </c>
      <c r="D109" s="8">
        <v>1997</v>
      </c>
      <c r="E109" s="8" t="s">
        <v>232</v>
      </c>
      <c r="F109" s="23" t="s">
        <v>29</v>
      </c>
      <c r="G109" s="15" t="s">
        <v>45</v>
      </c>
      <c r="H109" s="24"/>
      <c r="I109" s="242">
        <v>3.8356481481481484E-3</v>
      </c>
      <c r="J109" s="8" t="str">
        <f>IF(I109=0," ",IF(I109&lt;=[2]Разряды!$D$23,[2]Разряды!$D$3,IF(I109&lt;=[2]Разряды!$E$23,[2]Разряды!$E$3,IF(I109&lt;=[2]Разряды!$F$23,[2]Разряды!$F$3,IF(I109&lt;=[2]Разряды!$G$23,[2]Разряды!$G$3,IF(I109&lt;=[2]Разряды!$H$23,[2]Разряды!$H$3,IF(I109&lt;=[2]Разряды!$I$23,[2]Разряды!$I$3,IF(I109&lt;=[2]Разряды!$J$23,[2]Разряды!$J$3,"б/р"))))))))</f>
        <v>б/р</v>
      </c>
      <c r="K109" s="9" t="s">
        <v>223</v>
      </c>
    </row>
    <row r="110" spans="1:11">
      <c r="A110" s="13">
        <v>11</v>
      </c>
      <c r="B110" s="18" t="s">
        <v>552</v>
      </c>
      <c r="C110" s="13">
        <v>54</v>
      </c>
      <c r="D110" s="19">
        <v>1997</v>
      </c>
      <c r="E110" s="13" t="s">
        <v>65</v>
      </c>
      <c r="F110" s="23" t="s">
        <v>29</v>
      </c>
      <c r="G110" s="15" t="s">
        <v>189</v>
      </c>
      <c r="H110" s="13"/>
      <c r="I110" s="242">
        <v>3.8541666666666668E-3</v>
      </c>
      <c r="J110" s="8" t="str">
        <f>IF(I110=0," ",IF(I110&lt;=[2]Разряды!$D$23,[2]Разряды!$D$3,IF(I110&lt;=[2]Разряды!$E$23,[2]Разряды!$E$3,IF(I110&lt;=[2]Разряды!$F$23,[2]Разряды!$F$3,IF(I110&lt;=[2]Разряды!$G$23,[2]Разряды!$G$3,IF(I110&lt;=[2]Разряды!$H$23,[2]Разряды!$H$3,IF(I110&lt;=[2]Разряды!$I$23,[2]Разряды!$I$3,IF(I110&lt;=[2]Разряды!$J$23,[2]Разряды!$J$3,"б/р"))))))))</f>
        <v>б/р</v>
      </c>
      <c r="K110" s="9" t="s">
        <v>190</v>
      </c>
    </row>
    <row r="111" spans="1:11">
      <c r="A111" s="13">
        <v>12</v>
      </c>
      <c r="B111" s="20" t="s">
        <v>553</v>
      </c>
      <c r="C111" s="13">
        <v>15</v>
      </c>
      <c r="D111" s="8">
        <v>1998</v>
      </c>
      <c r="E111" s="8" t="s">
        <v>376</v>
      </c>
      <c r="F111" s="23" t="s">
        <v>29</v>
      </c>
      <c r="G111" s="20" t="s">
        <v>189</v>
      </c>
      <c r="H111" s="8"/>
      <c r="I111" s="242">
        <v>3.9548611111111113E-3</v>
      </c>
      <c r="J111" s="8" t="str">
        <f>IF(I111=0," ",IF(I111&lt;=[2]Разряды!$D$23,[2]Разряды!$D$3,IF(I111&lt;=[2]Разряды!$E$23,[2]Разряды!$E$3,IF(I111&lt;=[2]Разряды!$F$23,[2]Разряды!$F$3,IF(I111&lt;=[2]Разряды!$G$23,[2]Разряды!$G$3,IF(I111&lt;=[2]Разряды!$H$23,[2]Разряды!$H$3,IF(I111&lt;=[2]Разряды!$I$23,[2]Разряды!$I$3,IF(I111&lt;=[2]Разряды!$J$23,[2]Разряды!$J$3,"б/р"))))))))</f>
        <v>б/р</v>
      </c>
      <c r="K111" s="9" t="s">
        <v>190</v>
      </c>
    </row>
    <row r="112" spans="1:11">
      <c r="A112" s="13">
        <v>13</v>
      </c>
      <c r="B112" s="18" t="s">
        <v>554</v>
      </c>
      <c r="C112" s="13">
        <v>202</v>
      </c>
      <c r="D112" s="19">
        <v>1997</v>
      </c>
      <c r="E112" s="13" t="s">
        <v>65</v>
      </c>
      <c r="F112" s="15" t="s">
        <v>29</v>
      </c>
      <c r="G112" s="20" t="s">
        <v>45</v>
      </c>
      <c r="H112" s="11"/>
      <c r="I112" s="242">
        <v>3.9664351851851848E-3</v>
      </c>
      <c r="J112" s="8" t="str">
        <f>IF(I112=0," ",IF(I112&lt;=[2]Разряды!$D$23,[2]Разряды!$D$3,IF(I112&lt;=[2]Разряды!$E$23,[2]Разряды!$E$3,IF(I112&lt;=[2]Разряды!$F$23,[2]Разряды!$F$3,IF(I112&lt;=[2]Разряды!$G$23,[2]Разряды!$G$3,IF(I112&lt;=[2]Разряды!$H$23,[2]Разряды!$H$3,IF(I112&lt;=[2]Разряды!$I$23,[2]Разряды!$I$3,IF(I112&lt;=[2]Разряды!$J$23,[2]Разряды!$J$3,"б/р"))))))))</f>
        <v>б/р</v>
      </c>
      <c r="K112" s="9" t="s">
        <v>223</v>
      </c>
    </row>
    <row r="113" spans="1:11">
      <c r="A113" s="13">
        <v>14</v>
      </c>
      <c r="B113" s="9" t="s">
        <v>555</v>
      </c>
      <c r="C113" s="8">
        <v>163</v>
      </c>
      <c r="D113" s="10">
        <v>1998</v>
      </c>
      <c r="E113" s="8"/>
      <c r="F113" s="15" t="s">
        <v>58</v>
      </c>
      <c r="G113" s="20" t="s">
        <v>493</v>
      </c>
      <c r="H113" s="8"/>
      <c r="I113" s="242">
        <v>3.9733796296296297E-3</v>
      </c>
      <c r="J113" s="8" t="str">
        <f>IF(I113=0," ",IF(I113&lt;=[2]Разряды!$D$23,[2]Разряды!$D$3,IF(I113&lt;=[2]Разряды!$E$23,[2]Разряды!$E$3,IF(I113&lt;=[2]Разряды!$F$23,[2]Разряды!$F$3,IF(I113&lt;=[2]Разряды!$G$23,[2]Разряды!$G$3,IF(I113&lt;=[2]Разряды!$H$23,[2]Разряды!$H$3,IF(I113&lt;=[2]Разряды!$I$23,[2]Разряды!$I$3,IF(I113&lt;=[2]Разряды!$J$23,[2]Разряды!$J$3,"б/р"))))))))</f>
        <v>б/р</v>
      </c>
      <c r="K113" s="9" t="s">
        <v>504</v>
      </c>
    </row>
    <row r="114" spans="1:11">
      <c r="A114" s="13">
        <v>15</v>
      </c>
      <c r="B114" s="20" t="s">
        <v>556</v>
      </c>
      <c r="C114" s="8">
        <v>162</v>
      </c>
      <c r="D114" s="10">
        <v>1998</v>
      </c>
      <c r="E114" s="8"/>
      <c r="F114" s="15" t="s">
        <v>58</v>
      </c>
      <c r="G114" s="20" t="s">
        <v>493</v>
      </c>
      <c r="H114" s="8"/>
      <c r="I114" s="242">
        <v>3.975694444444444E-3</v>
      </c>
      <c r="J114" s="8" t="str">
        <f>IF(I114=0," ",IF(I114&lt;=[2]Разряды!$D$23,[2]Разряды!$D$3,IF(I114&lt;=[2]Разряды!$E$23,[2]Разряды!$E$3,IF(I114&lt;=[2]Разряды!$F$23,[2]Разряды!$F$3,IF(I114&lt;=[2]Разряды!$G$23,[2]Разряды!$G$3,IF(I114&lt;=[2]Разряды!$H$23,[2]Разряды!$H$3,IF(I114&lt;=[2]Разряды!$I$23,[2]Разряды!$I$3,IF(I114&lt;=[2]Разряды!$J$23,[2]Разряды!$J$3,"б/р"))))))))</f>
        <v>б/р</v>
      </c>
      <c r="K114" s="9" t="s">
        <v>504</v>
      </c>
    </row>
    <row r="115" spans="1:11">
      <c r="A115" s="13">
        <v>16</v>
      </c>
      <c r="B115" s="20" t="s">
        <v>557</v>
      </c>
      <c r="C115" s="8">
        <v>21</v>
      </c>
      <c r="D115" s="10">
        <v>1998</v>
      </c>
      <c r="E115" s="8" t="s">
        <v>65</v>
      </c>
      <c r="F115" s="25" t="s">
        <v>41</v>
      </c>
      <c r="G115" s="20" t="s">
        <v>146</v>
      </c>
      <c r="H115" s="8"/>
      <c r="I115" s="242">
        <v>4.0104166666666665E-3</v>
      </c>
      <c r="J115" s="8" t="str">
        <f>IF(I115=0," ",IF(I115&lt;=[2]Разряды!$D$23,[2]Разряды!$D$3,IF(I115&lt;=[2]Разряды!$E$23,[2]Разряды!$E$3,IF(I115&lt;=[2]Разряды!$F$23,[2]Разряды!$F$3,IF(I115&lt;=[2]Разряды!$G$23,[2]Разряды!$G$3,IF(I115&lt;=[2]Разряды!$H$23,[2]Разряды!$H$3,IF(I115&lt;=[2]Разряды!$I$23,[2]Разряды!$I$3,IF(I115&lt;=[2]Разряды!$J$23,[2]Разряды!$J$3,"б/р"))))))))</f>
        <v>б/р</v>
      </c>
      <c r="K115" s="9" t="s">
        <v>204</v>
      </c>
    </row>
    <row r="116" spans="1:11">
      <c r="A116" s="13">
        <v>17</v>
      </c>
      <c r="B116" s="9" t="s">
        <v>558</v>
      </c>
      <c r="C116" s="8">
        <v>41</v>
      </c>
      <c r="D116" s="10">
        <v>1997</v>
      </c>
      <c r="E116" s="8" t="s">
        <v>65</v>
      </c>
      <c r="F116" s="23" t="s">
        <v>29</v>
      </c>
      <c r="G116" s="20" t="s">
        <v>67</v>
      </c>
      <c r="H116" s="252"/>
      <c r="I116" s="242">
        <v>4.0682870370370369E-3</v>
      </c>
      <c r="J116" s="8" t="str">
        <f>IF(I116=0," ",IF(I116&lt;=[2]Разряды!$D$23,[2]Разряды!$D$3,IF(I116&lt;=[2]Разряды!$E$23,[2]Разряды!$E$3,IF(I116&lt;=[2]Разряды!$F$23,[2]Разряды!$F$3,IF(I116&lt;=[2]Разряды!$G$23,[2]Разряды!$G$3,IF(I116&lt;=[2]Разряды!$H$23,[2]Разряды!$H$3,IF(I116&lt;=[2]Разряды!$I$23,[2]Разряды!$I$3,IF(I116&lt;=[2]Разряды!$J$23,[2]Разряды!$J$3,"б/р"))))))))</f>
        <v>б/р</v>
      </c>
      <c r="K116" s="9" t="s">
        <v>559</v>
      </c>
    </row>
    <row r="117" spans="1:11">
      <c r="A117" s="13">
        <v>18</v>
      </c>
      <c r="B117" s="18" t="s">
        <v>560</v>
      </c>
      <c r="C117" s="13">
        <v>228</v>
      </c>
      <c r="D117" s="19">
        <v>1998</v>
      </c>
      <c r="E117" s="13" t="s">
        <v>232</v>
      </c>
      <c r="F117" s="20" t="s">
        <v>29</v>
      </c>
      <c r="G117" s="20" t="s">
        <v>45</v>
      </c>
      <c r="H117" s="11"/>
      <c r="I117" s="242">
        <v>4.3981481481481484E-3</v>
      </c>
      <c r="J117" s="8" t="str">
        <f>IF(I117=0," ",IF(I117&lt;=[2]Разряды!$D$23,[2]Разряды!$D$3,IF(I117&lt;=[2]Разряды!$E$23,[2]Разряды!$E$3,IF(I117&lt;=[2]Разряды!$F$23,[2]Разряды!$F$3,IF(I117&lt;=[2]Разряды!$G$23,[2]Разряды!$G$3,IF(I117&lt;=[2]Разряды!$H$23,[2]Разряды!$H$3,IF(I117&lt;=[2]Разряды!$I$23,[2]Разряды!$I$3,IF(I117&lt;=[2]Разряды!$J$23,[2]Разряды!$J$3,"б/р"))))))))</f>
        <v>б/р</v>
      </c>
      <c r="K117" s="9" t="s">
        <v>223</v>
      </c>
    </row>
    <row r="118" spans="1:11">
      <c r="A118" s="13">
        <v>19</v>
      </c>
      <c r="B118" s="15" t="s">
        <v>561</v>
      </c>
      <c r="C118" s="8">
        <v>7</v>
      </c>
      <c r="D118" s="10">
        <v>1998</v>
      </c>
      <c r="E118" s="8" t="s">
        <v>65</v>
      </c>
      <c r="F118" s="15" t="s">
        <v>29</v>
      </c>
      <c r="G118" s="20" t="s">
        <v>67</v>
      </c>
      <c r="H118" s="10"/>
      <c r="I118" s="243" t="s">
        <v>91</v>
      </c>
      <c r="J118" s="8"/>
      <c r="K118" s="9" t="s">
        <v>559</v>
      </c>
    </row>
    <row r="119" spans="1:11" ht="15.75" thickBot="1">
      <c r="A119" s="31"/>
      <c r="B119" s="32"/>
      <c r="C119" s="31"/>
      <c r="D119" s="29"/>
      <c r="E119" s="31"/>
      <c r="F119" s="32"/>
      <c r="G119" s="32"/>
      <c r="H119" s="29"/>
      <c r="I119" s="88"/>
      <c r="J119" s="31"/>
      <c r="K119" s="30"/>
    </row>
    <row r="120" spans="1:11" ht="15.75" thickTop="1">
      <c r="A120" s="37"/>
      <c r="B120" s="38"/>
      <c r="C120" s="37"/>
      <c r="D120" s="35"/>
      <c r="E120" s="37"/>
      <c r="F120" s="38"/>
      <c r="G120" s="38"/>
      <c r="H120" s="35"/>
      <c r="I120" s="244"/>
      <c r="J120" s="37"/>
      <c r="K120" s="36"/>
    </row>
    <row r="121" spans="1:11" ht="20.25">
      <c r="A121" s="185" t="s">
        <v>0</v>
      </c>
      <c r="B121" s="185"/>
      <c r="C121" s="185"/>
      <c r="D121" s="185"/>
      <c r="E121" s="185"/>
      <c r="F121" s="185"/>
      <c r="G121" s="185"/>
      <c r="H121" s="185"/>
      <c r="I121" s="185"/>
      <c r="J121" s="185"/>
      <c r="K121" s="185"/>
    </row>
    <row r="122" spans="1:11" ht="22.5">
      <c r="A122" s="186" t="s">
        <v>1</v>
      </c>
      <c r="B122" s="186"/>
      <c r="C122" s="186"/>
      <c r="D122" s="186"/>
      <c r="E122" s="186"/>
      <c r="F122" s="186"/>
      <c r="G122" s="186"/>
      <c r="H122" s="186"/>
      <c r="I122" s="186"/>
      <c r="J122" s="186"/>
      <c r="K122" s="186"/>
    </row>
    <row r="123" spans="1:11" ht="20.25">
      <c r="A123" s="187" t="s">
        <v>456</v>
      </c>
      <c r="B123" s="187"/>
      <c r="C123" s="187"/>
      <c r="D123" s="187"/>
      <c r="E123" s="187"/>
      <c r="F123" s="187"/>
      <c r="G123" s="187"/>
      <c r="H123" s="187"/>
      <c r="I123" s="187"/>
      <c r="J123" s="187"/>
      <c r="K123" s="187"/>
    </row>
    <row r="124" spans="1:11" ht="20.25">
      <c r="A124" s="187" t="s">
        <v>457</v>
      </c>
      <c r="B124" s="187"/>
      <c r="C124" s="187"/>
      <c r="D124" s="187"/>
      <c r="E124" s="187"/>
      <c r="F124" s="187"/>
      <c r="G124" s="187"/>
      <c r="H124" s="187"/>
      <c r="I124" s="187"/>
      <c r="J124" s="187"/>
      <c r="K124" s="187"/>
    </row>
    <row r="125" spans="1:11" ht="18">
      <c r="A125" s="188" t="s">
        <v>4</v>
      </c>
      <c r="B125" s="188"/>
      <c r="C125" s="188"/>
      <c r="D125" s="188"/>
      <c r="E125" s="188"/>
      <c r="F125" s="188"/>
      <c r="G125" s="188"/>
      <c r="H125" s="188"/>
      <c r="I125" s="188"/>
      <c r="J125" s="188"/>
      <c r="K125" s="188"/>
    </row>
    <row r="126" spans="1:11" ht="15.75">
      <c r="A126" s="1"/>
      <c r="B126" s="1"/>
      <c r="C126" s="2"/>
      <c r="D126" s="1"/>
      <c r="E126" s="1"/>
      <c r="F126" s="194" t="s">
        <v>453</v>
      </c>
      <c r="G126" s="194"/>
      <c r="H126" s="1"/>
      <c r="I126" s="1"/>
      <c r="J126" s="1"/>
      <c r="K126" s="1"/>
    </row>
    <row r="127" spans="1:11">
      <c r="A127" s="189" t="s">
        <v>6</v>
      </c>
      <c r="B127" s="189"/>
      <c r="C127" s="3"/>
      <c r="H127" s="190" t="s">
        <v>7</v>
      </c>
      <c r="I127" s="190"/>
      <c r="J127" s="190"/>
      <c r="K127" s="190"/>
    </row>
    <row r="128" spans="1:11" ht="18.75">
      <c r="A128" s="4" t="s">
        <v>8</v>
      </c>
      <c r="B128" s="4"/>
      <c r="C128" s="3"/>
      <c r="F128" s="182" t="s">
        <v>459</v>
      </c>
      <c r="G128" s="182"/>
      <c r="H128" s="180" t="s">
        <v>10</v>
      </c>
      <c r="I128" s="180"/>
      <c r="J128" s="183" t="s">
        <v>562</v>
      </c>
      <c r="K128" s="183"/>
    </row>
    <row r="129" spans="1:11">
      <c r="A129" s="173" t="s">
        <v>14</v>
      </c>
      <c r="B129" s="173" t="s">
        <v>15</v>
      </c>
      <c r="C129" s="173" t="s">
        <v>16</v>
      </c>
      <c r="D129" s="184" t="s">
        <v>17</v>
      </c>
      <c r="E129" s="184" t="s">
        <v>18</v>
      </c>
      <c r="F129" s="184" t="s">
        <v>19</v>
      </c>
      <c r="G129" s="184" t="s">
        <v>20</v>
      </c>
      <c r="H129" s="171" t="s">
        <v>21</v>
      </c>
      <c r="I129" s="172"/>
      <c r="J129" s="173" t="s">
        <v>22</v>
      </c>
      <c r="K129" s="175" t="s">
        <v>23</v>
      </c>
    </row>
    <row r="130" spans="1:11">
      <c r="A130" s="174"/>
      <c r="B130" s="174"/>
      <c r="C130" s="174"/>
      <c r="D130" s="174"/>
      <c r="E130" s="174"/>
      <c r="F130" s="174"/>
      <c r="G130" s="174"/>
      <c r="H130" s="177" t="s">
        <v>24</v>
      </c>
      <c r="I130" s="178"/>
      <c r="J130" s="174"/>
      <c r="K130" s="176"/>
    </row>
    <row r="131" spans="1:11">
      <c r="A131" s="14">
        <v>1</v>
      </c>
      <c r="B131" s="18" t="s">
        <v>563</v>
      </c>
      <c r="C131" s="13">
        <v>526</v>
      </c>
      <c r="D131" s="19">
        <v>1995</v>
      </c>
      <c r="E131" s="13" t="s">
        <v>81</v>
      </c>
      <c r="F131" s="15" t="s">
        <v>29</v>
      </c>
      <c r="G131" s="15" t="s">
        <v>30</v>
      </c>
      <c r="H131" s="13"/>
      <c r="I131" s="242">
        <v>3.708333333333333E-3</v>
      </c>
      <c r="J131" s="8" t="str">
        <f>IF(I131=0," ",IF(I131&lt;=[2]Разряды!$D$43,[2]Разряды!$D$3,IF(I131&lt;=[2]Разряды!$E$43,[2]Разряды!$E$3,IF(I131&lt;=[2]Разряды!$F$43,[2]Разряды!$F$3,IF(I131&lt;=[2]Разряды!$G$43,[2]Разряды!$G$3,IF(I131&lt;=[2]Разряды!$H$43,[2]Разряды!$H$3,IF(I131&lt;=[2]Разряды!$I$43,[2]Разряды!$I$3,IF(I131&lt;=[2]Разряды!$J$43,[2]Разряды!$J$3,"б/р"))))))))</f>
        <v>II</v>
      </c>
      <c r="K131" s="9" t="s">
        <v>34</v>
      </c>
    </row>
    <row r="132" spans="1:11">
      <c r="A132" s="14">
        <v>2</v>
      </c>
      <c r="B132" s="20" t="s">
        <v>564</v>
      </c>
      <c r="C132" s="8">
        <v>30</v>
      </c>
      <c r="D132" s="8">
        <v>1996</v>
      </c>
      <c r="E132" s="8" t="s">
        <v>28</v>
      </c>
      <c r="F132" s="15" t="s">
        <v>29</v>
      </c>
      <c r="G132" s="15" t="s">
        <v>67</v>
      </c>
      <c r="H132" s="252"/>
      <c r="I132" s="242">
        <v>3.7858796296296299E-3</v>
      </c>
      <c r="J132" s="8" t="str">
        <f>IF(I132=0," ",IF(I132&lt;=[2]Разряды!$D$43,[2]Разряды!$D$3,IF(I132&lt;=[2]Разряды!$E$43,[2]Разряды!$E$3,IF(I132&lt;=[2]Разряды!$F$43,[2]Разряды!$F$3,IF(I132&lt;=[2]Разряды!$G$43,[2]Разряды!$G$3,IF(I132&lt;=[2]Разряды!$H$43,[2]Разряды!$H$3,IF(I132&lt;=[2]Разряды!$I$43,[2]Разряды!$I$3,IF(I132&lt;=[2]Разряды!$J$43,[2]Разряды!$J$3,"б/р"))))))))</f>
        <v>II</v>
      </c>
      <c r="K132" s="9" t="s">
        <v>565</v>
      </c>
    </row>
    <row r="133" spans="1:11">
      <c r="A133" s="14">
        <v>3</v>
      </c>
      <c r="B133" s="18" t="s">
        <v>566</v>
      </c>
      <c r="C133" s="13">
        <v>61</v>
      </c>
      <c r="D133" s="19">
        <v>1995</v>
      </c>
      <c r="E133" s="13" t="s">
        <v>28</v>
      </c>
      <c r="F133" s="23" t="s">
        <v>58</v>
      </c>
      <c r="G133" s="20" t="s">
        <v>42</v>
      </c>
      <c r="H133" s="12"/>
      <c r="I133" s="242">
        <v>3.8831018518518516E-3</v>
      </c>
      <c r="J133" s="8" t="str">
        <f>IF(I133=0," ",IF(I133&lt;=[2]Разряды!$D$43,[2]Разряды!$D$3,IF(I133&lt;=[2]Разряды!$E$43,[2]Разряды!$E$3,IF(I133&lt;=[2]Разряды!$F$43,[2]Разряды!$F$3,IF(I133&lt;=[2]Разряды!$G$43,[2]Разряды!$G$3,IF(I133&lt;=[2]Разряды!$H$43,[2]Разряды!$H$3,IF(I133&lt;=[2]Разряды!$I$43,[2]Разряды!$I$3,IF(I133&lt;=[2]Разряды!$J$43,[2]Разряды!$J$3,"б/р"))))))))</f>
        <v>II</v>
      </c>
      <c r="K133" s="9" t="s">
        <v>43</v>
      </c>
    </row>
    <row r="134" spans="1:11">
      <c r="A134" s="13">
        <v>4</v>
      </c>
      <c r="B134" s="15" t="s">
        <v>567</v>
      </c>
      <c r="C134" s="13">
        <v>5</v>
      </c>
      <c r="D134" s="13">
        <v>1995</v>
      </c>
      <c r="E134" s="13"/>
      <c r="F134" s="15" t="s">
        <v>58</v>
      </c>
      <c r="G134" s="15" t="s">
        <v>493</v>
      </c>
      <c r="H134" s="13"/>
      <c r="I134" s="242">
        <v>4.0196759259259257E-3</v>
      </c>
      <c r="J134" s="8" t="str">
        <f>IF(I134=0," ",IF(I134&lt;=[2]Разряды!$D$43,[2]Разряды!$D$3,IF(I134&lt;=[2]Разряды!$E$43,[2]Разряды!$E$3,IF(I134&lt;=[2]Разряды!$F$43,[2]Разряды!$F$3,IF(I134&lt;=[2]Разряды!$G$43,[2]Разряды!$G$3,IF(I134&lt;=[2]Разряды!$H$43,[2]Разряды!$H$3,IF(I134&lt;=[2]Разряды!$I$43,[2]Разряды!$I$3,IF(I134&lt;=[2]Разряды!$J$43,[2]Разряды!$J$3,"б/р"))))))))</f>
        <v>III</v>
      </c>
      <c r="K134" s="20" t="s">
        <v>494</v>
      </c>
    </row>
    <row r="135" spans="1:11">
      <c r="A135" s="13">
        <v>5</v>
      </c>
      <c r="B135" s="78" t="s">
        <v>568</v>
      </c>
      <c r="C135" s="61">
        <v>19</v>
      </c>
      <c r="D135" s="55">
        <v>1995</v>
      </c>
      <c r="E135" s="13" t="s">
        <v>28</v>
      </c>
      <c r="F135" s="15" t="s">
        <v>41</v>
      </c>
      <c r="G135" s="15" t="s">
        <v>146</v>
      </c>
      <c r="H135" s="12"/>
      <c r="I135" s="242">
        <v>4.3807870370370372E-3</v>
      </c>
      <c r="J135" s="8" t="str">
        <f>IF(I135=0," ",IF(I135&lt;=[2]Разряды!$D$43,[2]Разряды!$D$3,IF(I135&lt;=[2]Разряды!$E$43,[2]Разряды!$E$3,IF(I135&lt;=[2]Разряды!$F$43,[2]Разряды!$F$3,IF(I135&lt;=[2]Разряды!$G$43,[2]Разряды!$G$3,IF(I135&lt;=[2]Разряды!$H$43,[2]Разряды!$H$3,IF(I135&lt;=[2]Разряды!$I$43,[2]Разряды!$I$3,IF(I135&lt;=[2]Разряды!$J$43,[2]Разряды!$J$3,"б/р"))))))))</f>
        <v>б/р</v>
      </c>
      <c r="K135" s="20" t="s">
        <v>204</v>
      </c>
    </row>
    <row r="136" spans="1:11">
      <c r="A136" s="13">
        <v>6</v>
      </c>
      <c r="B136" s="18" t="s">
        <v>569</v>
      </c>
      <c r="C136" s="13">
        <v>165</v>
      </c>
      <c r="D136" s="19">
        <v>1996</v>
      </c>
      <c r="E136" s="13"/>
      <c r="F136" s="15" t="s">
        <v>58</v>
      </c>
      <c r="G136" s="15" t="s">
        <v>493</v>
      </c>
      <c r="H136" s="13"/>
      <c r="I136" s="83">
        <v>4.4421296296296301E-3</v>
      </c>
      <c r="J136" s="13" t="str">
        <f>IF(I136=0," ",IF(I136&lt;=[2]Разряды!$D$43,[2]Разряды!$D$3,IF(I136&lt;=[2]Разряды!$E$43,[2]Разряды!$E$3,IF(I136&lt;=[2]Разряды!$F$43,[2]Разряды!$F$3,IF(I136&lt;=[2]Разряды!$G$43,[2]Разряды!$G$3,IF(I136&lt;=[2]Разряды!$H$43,[2]Разряды!$H$3,IF(I136&lt;=[2]Разряды!$I$43,[2]Разряды!$I$3,IF(I136&lt;=[2]Разряды!$J$43,[2]Разряды!$J$3,"б/р"))))))))</f>
        <v>б/р</v>
      </c>
      <c r="K136" s="18" t="s">
        <v>504</v>
      </c>
    </row>
    <row r="137" spans="1:11" ht="15.75" thickBot="1">
      <c r="A137" s="248"/>
      <c r="B137" s="56"/>
      <c r="C137" s="248"/>
      <c r="D137" s="246"/>
      <c r="E137" s="248"/>
      <c r="F137" s="56"/>
      <c r="G137" s="56"/>
      <c r="H137" s="246"/>
      <c r="I137" s="253"/>
      <c r="J137" s="248"/>
      <c r="K137" s="57"/>
    </row>
    <row r="138" spans="1:11" ht="15.75" thickTop="1">
      <c r="A138" s="37"/>
      <c r="B138" s="38"/>
      <c r="C138" s="37"/>
      <c r="D138" s="35"/>
      <c r="E138" s="37"/>
      <c r="F138" s="38"/>
      <c r="G138" s="38"/>
      <c r="H138" s="35"/>
      <c r="I138" s="244"/>
      <c r="J138" s="37"/>
      <c r="K138" s="36"/>
    </row>
    <row r="139" spans="1:11" ht="15.75">
      <c r="A139" s="1"/>
      <c r="B139" s="1"/>
      <c r="C139" s="2"/>
      <c r="D139" s="1"/>
      <c r="E139" s="1"/>
      <c r="F139" s="194" t="s">
        <v>435</v>
      </c>
      <c r="G139" s="194"/>
      <c r="H139" s="1"/>
      <c r="I139" s="1"/>
      <c r="J139" s="1"/>
      <c r="K139" s="1"/>
    </row>
    <row r="140" spans="1:11">
      <c r="A140" s="189" t="s">
        <v>6</v>
      </c>
      <c r="B140" s="189"/>
      <c r="C140" s="3"/>
      <c r="H140" s="190" t="s">
        <v>7</v>
      </c>
      <c r="I140" s="190"/>
      <c r="J140" s="190"/>
      <c r="K140" s="190"/>
    </row>
    <row r="141" spans="1:11" ht="18.75">
      <c r="A141" s="4" t="s">
        <v>8</v>
      </c>
      <c r="B141" s="4"/>
      <c r="C141" s="3"/>
      <c r="F141" s="182" t="s">
        <v>459</v>
      </c>
      <c r="G141" s="182"/>
      <c r="H141" s="180" t="s">
        <v>10</v>
      </c>
      <c r="I141" s="180"/>
      <c r="J141" s="183" t="s">
        <v>570</v>
      </c>
      <c r="K141" s="183"/>
    </row>
    <row r="142" spans="1:11">
      <c r="A142" s="173" t="s">
        <v>14</v>
      </c>
      <c r="B142" s="173" t="s">
        <v>15</v>
      </c>
      <c r="C142" s="173" t="s">
        <v>16</v>
      </c>
      <c r="D142" s="184" t="s">
        <v>17</v>
      </c>
      <c r="E142" s="184" t="s">
        <v>18</v>
      </c>
      <c r="F142" s="184" t="s">
        <v>19</v>
      </c>
      <c r="G142" s="184" t="s">
        <v>20</v>
      </c>
      <c r="H142" s="171" t="s">
        <v>21</v>
      </c>
      <c r="I142" s="172"/>
      <c r="J142" s="173" t="s">
        <v>22</v>
      </c>
      <c r="K142" s="175" t="s">
        <v>23</v>
      </c>
    </row>
    <row r="143" spans="1:11">
      <c r="A143" s="174"/>
      <c r="B143" s="174"/>
      <c r="C143" s="174"/>
      <c r="D143" s="174"/>
      <c r="E143" s="174"/>
      <c r="F143" s="174"/>
      <c r="G143" s="174"/>
      <c r="H143" s="177" t="s">
        <v>24</v>
      </c>
      <c r="I143" s="178"/>
      <c r="J143" s="174"/>
      <c r="K143" s="176"/>
    </row>
    <row r="144" spans="1:11">
      <c r="A144" s="14">
        <v>1</v>
      </c>
      <c r="B144" s="9" t="s">
        <v>571</v>
      </c>
      <c r="C144" s="8">
        <v>392</v>
      </c>
      <c r="D144" s="10">
        <v>1995</v>
      </c>
      <c r="E144" s="8" t="s">
        <v>28</v>
      </c>
      <c r="F144" s="15" t="s">
        <v>41</v>
      </c>
      <c r="G144" s="15" t="s">
        <v>146</v>
      </c>
      <c r="H144" s="19"/>
      <c r="I144" s="242">
        <v>3.2604166666666667E-3</v>
      </c>
      <c r="J144" s="8" t="str">
        <f>IF(I144=0," ",IF(I144&lt;=[2]Разряды!$D$23,[2]Разряды!$D$3,IF(I144&lt;=[2]Разряды!$E$23,[2]Разряды!$E$3,IF(I144&lt;=[2]Разряды!$F$23,[2]Разряды!$F$3,IF(I144&lt;=[2]Разряды!$G$23,[2]Разряды!$G$3,IF(I144&lt;=[2]Разряды!$H$23,[2]Разряды!$H$3,IF(I144&lt;=[2]Разряды!$I$23,[2]Разряды!$I$3,IF(I144&lt;=[2]Разряды!$J$23,[2]Разряды!$J$3,"б/р"))))))))</f>
        <v>II</v>
      </c>
      <c r="K144" s="9" t="s">
        <v>147</v>
      </c>
    </row>
    <row r="145" spans="1:11">
      <c r="A145" s="14">
        <v>2</v>
      </c>
      <c r="B145" s="9" t="s">
        <v>572</v>
      </c>
      <c r="C145" s="8">
        <v>265</v>
      </c>
      <c r="D145" s="10">
        <v>1996</v>
      </c>
      <c r="E145" s="8" t="s">
        <v>51</v>
      </c>
      <c r="F145" s="23" t="s">
        <v>29</v>
      </c>
      <c r="G145" s="15" t="s">
        <v>45</v>
      </c>
      <c r="H145" s="24"/>
      <c r="I145" s="242">
        <v>3.4317129629629628E-3</v>
      </c>
      <c r="J145" s="8" t="str">
        <f>IF(I145=0," ",IF(I145&lt;=[2]Разряды!$D$23,[2]Разряды!$D$3,IF(I145&lt;=[2]Разряды!$E$23,[2]Разряды!$E$3,IF(I145&lt;=[2]Разряды!$F$23,[2]Разряды!$F$3,IF(I145&lt;=[2]Разряды!$G$23,[2]Разряды!$G$3,IF(I145&lt;=[2]Разряды!$H$23,[2]Разряды!$H$3,IF(I145&lt;=[2]Разряды!$I$23,[2]Разряды!$I$3,IF(I145&lt;=[2]Разряды!$J$23,[2]Разряды!$J$3,"б/р"))))))))</f>
        <v>III</v>
      </c>
      <c r="K145" s="9" t="s">
        <v>223</v>
      </c>
    </row>
    <row r="146" spans="1:11">
      <c r="A146" s="14">
        <v>3</v>
      </c>
      <c r="B146" s="20" t="s">
        <v>573</v>
      </c>
      <c r="C146" s="13">
        <v>25</v>
      </c>
      <c r="D146" s="8">
        <v>1995</v>
      </c>
      <c r="E146" s="8" t="s">
        <v>65</v>
      </c>
      <c r="F146" s="23" t="s">
        <v>29</v>
      </c>
      <c r="G146" s="15" t="s">
        <v>180</v>
      </c>
      <c r="H146" s="13"/>
      <c r="I146" s="242">
        <v>3.452546296296296E-3</v>
      </c>
      <c r="J146" s="8" t="str">
        <f>IF(I146=0," ",IF(I146&lt;=[2]Разряды!$D$23,[2]Разряды!$D$3,IF(I146&lt;=[2]Разряды!$E$23,[2]Разряды!$E$3,IF(I146&lt;=[2]Разряды!$F$23,[2]Разряды!$F$3,IF(I146&lt;=[2]Разряды!$G$23,[2]Разряды!$G$3,IF(I146&lt;=[2]Разряды!$H$23,[2]Разряды!$H$3,IF(I146&lt;=[2]Разряды!$I$23,[2]Разряды!$I$3,IF(I146&lt;=[2]Разряды!$J$23,[2]Разряды!$J$3,"б/р"))))))))</f>
        <v>III</v>
      </c>
      <c r="K146" s="9" t="s">
        <v>512</v>
      </c>
    </row>
    <row r="147" spans="1:11">
      <c r="A147" s="13">
        <v>4</v>
      </c>
      <c r="B147" s="18" t="s">
        <v>574</v>
      </c>
      <c r="C147" s="13">
        <v>11</v>
      </c>
      <c r="D147" s="10">
        <v>1996</v>
      </c>
      <c r="E147" s="8"/>
      <c r="F147" s="15" t="s">
        <v>58</v>
      </c>
      <c r="G147" s="20" t="s">
        <v>493</v>
      </c>
      <c r="H147" s="8"/>
      <c r="I147" s="242">
        <v>3.5347222222222221E-3</v>
      </c>
      <c r="J147" s="8" t="str">
        <f>IF(I147=0," ",IF(I147&lt;=[2]Разряды!$D$23,[2]Разряды!$D$3,IF(I147&lt;=[2]Разряды!$E$23,[2]Разряды!$E$3,IF(I147&lt;=[2]Разряды!$F$23,[2]Разряды!$F$3,IF(I147&lt;=[2]Разряды!$G$23,[2]Разряды!$G$3,IF(I147&lt;=[2]Разряды!$H$23,[2]Разряды!$H$3,IF(I147&lt;=[2]Разряды!$I$23,[2]Разряды!$I$3,IF(I147&lt;=[2]Разряды!$J$23,[2]Разряды!$J$3,"б/р"))))))))</f>
        <v>III</v>
      </c>
      <c r="K147" s="9" t="s">
        <v>504</v>
      </c>
    </row>
    <row r="148" spans="1:11">
      <c r="A148" s="13">
        <v>5</v>
      </c>
      <c r="B148" s="18" t="s">
        <v>575</v>
      </c>
      <c r="C148" s="19">
        <v>225</v>
      </c>
      <c r="D148" s="19">
        <v>1996</v>
      </c>
      <c r="E148" s="13" t="s">
        <v>65</v>
      </c>
      <c r="F148" s="23" t="s">
        <v>160</v>
      </c>
      <c r="G148" s="15" t="s">
        <v>161</v>
      </c>
      <c r="H148" s="74"/>
      <c r="I148" s="242">
        <v>3.5497685185185181E-3</v>
      </c>
      <c r="J148" s="8" t="str">
        <f>IF(I148=0," ",IF(I148&lt;=[2]Разряды!$D$23,[2]Разряды!$D$3,IF(I148&lt;=[2]Разряды!$E$23,[2]Разряды!$E$3,IF(I148&lt;=[2]Разряды!$F$23,[2]Разряды!$F$3,IF(I148&lt;=[2]Разряды!$G$23,[2]Разряды!$G$3,IF(I148&lt;=[2]Разряды!$H$23,[2]Разряды!$H$3,IF(I148&lt;=[2]Разряды!$I$23,[2]Разряды!$I$3,IF(I148&lt;=[2]Разряды!$J$23,[2]Разряды!$J$3,"б/р"))))))))</f>
        <v>III</v>
      </c>
      <c r="K148" s="9" t="s">
        <v>526</v>
      </c>
    </row>
    <row r="149" spans="1:11">
      <c r="A149" s="13">
        <v>6</v>
      </c>
      <c r="B149" s="18" t="s">
        <v>576</v>
      </c>
      <c r="C149" s="19">
        <v>158</v>
      </c>
      <c r="D149" s="19">
        <v>1996</v>
      </c>
      <c r="E149" s="13" t="s">
        <v>376</v>
      </c>
      <c r="F149" s="23" t="s">
        <v>29</v>
      </c>
      <c r="G149" s="15" t="s">
        <v>45</v>
      </c>
      <c r="H149" s="19"/>
      <c r="I149" s="254" t="s">
        <v>91</v>
      </c>
      <c r="J149" s="13"/>
      <c r="K149" s="18" t="s">
        <v>577</v>
      </c>
    </row>
    <row r="150" spans="1:11" ht="15.75" thickBot="1">
      <c r="A150" s="31"/>
      <c r="B150" s="57"/>
      <c r="C150" s="248"/>
      <c r="D150" s="248"/>
      <c r="E150" s="248"/>
      <c r="F150" s="86"/>
      <c r="G150" s="32"/>
      <c r="H150" s="255"/>
      <c r="I150" s="253"/>
      <c r="J150" s="248"/>
      <c r="K150" s="57"/>
    </row>
    <row r="151" spans="1:11" ht="15.75" thickTop="1">
      <c r="A151" s="37"/>
      <c r="B151" s="38"/>
      <c r="C151" s="37"/>
      <c r="D151" s="35"/>
      <c r="E151" s="37"/>
      <c r="F151" s="38"/>
      <c r="G151" s="38"/>
      <c r="H151" s="35"/>
      <c r="I151" s="244"/>
      <c r="J151" s="37"/>
      <c r="K151" s="36"/>
    </row>
    <row r="152" spans="1:11" ht="20.25">
      <c r="A152" s="187" t="s">
        <v>456</v>
      </c>
      <c r="B152" s="187"/>
      <c r="C152" s="187"/>
      <c r="D152" s="187"/>
      <c r="E152" s="187"/>
      <c r="F152" s="187"/>
      <c r="G152" s="187"/>
      <c r="H152" s="187"/>
      <c r="I152" s="187"/>
      <c r="J152" s="187"/>
      <c r="K152" s="187"/>
    </row>
    <row r="153" spans="1:11" ht="20.25">
      <c r="A153" s="187" t="s">
        <v>457</v>
      </c>
      <c r="B153" s="187"/>
      <c r="C153" s="187"/>
      <c r="D153" s="187"/>
      <c r="E153" s="187"/>
      <c r="F153" s="187"/>
      <c r="G153" s="187"/>
      <c r="H153" s="187"/>
      <c r="I153" s="187"/>
      <c r="J153" s="187"/>
      <c r="K153" s="187"/>
    </row>
    <row r="154" spans="1:11" ht="18">
      <c r="A154" s="188" t="s">
        <v>4</v>
      </c>
      <c r="B154" s="188"/>
      <c r="C154" s="188"/>
      <c r="D154" s="188"/>
      <c r="E154" s="188"/>
      <c r="F154" s="188"/>
      <c r="G154" s="188"/>
      <c r="H154" s="188"/>
      <c r="I154" s="188"/>
      <c r="J154" s="188"/>
      <c r="K154" s="188"/>
    </row>
    <row r="155" spans="1:11" ht="15.75">
      <c r="A155" s="189" t="s">
        <v>6</v>
      </c>
      <c r="B155" s="189"/>
      <c r="C155" s="3"/>
      <c r="F155" s="194" t="s">
        <v>578</v>
      </c>
      <c r="G155" s="194"/>
      <c r="H155" s="190" t="s">
        <v>7</v>
      </c>
      <c r="I155" s="190"/>
      <c r="J155" s="190"/>
      <c r="K155" s="190"/>
    </row>
    <row r="156" spans="1:11" ht="18.75">
      <c r="A156" s="4" t="s">
        <v>8</v>
      </c>
      <c r="B156" s="4"/>
      <c r="C156" s="3"/>
      <c r="F156" s="182" t="s">
        <v>459</v>
      </c>
      <c r="G156" s="182"/>
      <c r="H156" s="180" t="s">
        <v>10</v>
      </c>
      <c r="I156" s="180"/>
      <c r="J156" s="183" t="s">
        <v>579</v>
      </c>
      <c r="K156" s="183"/>
    </row>
    <row r="157" spans="1:11">
      <c r="A157" s="173" t="s">
        <v>14</v>
      </c>
      <c r="B157" s="173" t="s">
        <v>15</v>
      </c>
      <c r="C157" s="173" t="s">
        <v>16</v>
      </c>
      <c r="D157" s="184" t="s">
        <v>17</v>
      </c>
      <c r="E157" s="184" t="s">
        <v>18</v>
      </c>
      <c r="F157" s="184" t="s">
        <v>19</v>
      </c>
      <c r="G157" s="184" t="s">
        <v>20</v>
      </c>
      <c r="H157" s="171" t="s">
        <v>21</v>
      </c>
      <c r="I157" s="172"/>
      <c r="J157" s="173" t="s">
        <v>22</v>
      </c>
      <c r="K157" s="175" t="s">
        <v>23</v>
      </c>
    </row>
    <row r="158" spans="1:11">
      <c r="A158" s="174"/>
      <c r="B158" s="174"/>
      <c r="C158" s="174"/>
      <c r="D158" s="174"/>
      <c r="E158" s="174"/>
      <c r="F158" s="174"/>
      <c r="G158" s="174"/>
      <c r="H158" s="177" t="s">
        <v>24</v>
      </c>
      <c r="I158" s="178"/>
      <c r="J158" s="174"/>
      <c r="K158" s="176"/>
    </row>
    <row r="159" spans="1:11">
      <c r="A159" s="44">
        <v>1</v>
      </c>
      <c r="B159" s="15" t="s">
        <v>580</v>
      </c>
      <c r="C159" s="19">
        <v>31</v>
      </c>
      <c r="D159" s="19">
        <v>1994</v>
      </c>
      <c r="E159" s="13" t="s">
        <v>28</v>
      </c>
      <c r="F159" s="23" t="s">
        <v>29</v>
      </c>
      <c r="G159" s="15" t="s">
        <v>189</v>
      </c>
      <c r="H159" s="11"/>
      <c r="I159" s="242">
        <v>4.0092592592592593E-3</v>
      </c>
      <c r="J159" s="8" t="str">
        <f>IF(I159=0," ",IF(I159&lt;=[2]Разряды!$D$43,[2]Разряды!$D$3,IF(I159&lt;=[2]Разряды!$E$43,[2]Разряды!$E$3,IF(I159&lt;=[2]Разряды!$F$43,[2]Разряды!$F$3,IF(I159&lt;=[2]Разряды!$G$43,[2]Разряды!$G$3,IF(I159&lt;=[2]Разряды!$H$43,[2]Разряды!$H$3,IF(I159&lt;=[2]Разряды!$I$43,[2]Разряды!$I$3,IF(I159&lt;=[2]Разряды!$J$43,[2]Разряды!$J$3,"б/р"))))))))</f>
        <v>III</v>
      </c>
      <c r="K159" s="9" t="s">
        <v>190</v>
      </c>
    </row>
    <row r="160" spans="1:11">
      <c r="A160" s="14">
        <v>2</v>
      </c>
      <c r="B160" s="15" t="s">
        <v>581</v>
      </c>
      <c r="C160" s="19">
        <v>564</v>
      </c>
      <c r="D160" s="19">
        <v>1993</v>
      </c>
      <c r="E160" s="13" t="s">
        <v>65</v>
      </c>
      <c r="F160" s="23" t="s">
        <v>29</v>
      </c>
      <c r="G160" s="15" t="s">
        <v>180</v>
      </c>
      <c r="H160" s="13"/>
      <c r="I160" s="83">
        <v>4.2372685185185187E-3</v>
      </c>
      <c r="J160" s="13" t="str">
        <f>IF(I160=0," ",IF(I160&lt;=[2]Разряды!$D$43,[2]Разряды!$D$3,IF(I160&lt;=[2]Разряды!$E$43,[2]Разряды!$E$3,IF(I160&lt;=[2]Разряды!$F$43,[2]Разряды!$F$3,IF(I160&lt;=[2]Разряды!$G$43,[2]Разряды!$G$3,IF(I160&lt;=[2]Разряды!$H$43,[2]Разряды!$H$3,IF(I160&lt;=[2]Разряды!$I$43,[2]Разряды!$I$3,IF(I160&lt;=[2]Разряды!$J$43,[2]Разряды!$J$3,"б/р"))))))))</f>
        <v>б/р</v>
      </c>
      <c r="K160" s="18" t="s">
        <v>506</v>
      </c>
    </row>
    <row r="161" spans="1:11" ht="15.75" thickBot="1">
      <c r="A161" s="248"/>
      <c r="B161" s="56"/>
      <c r="C161" s="248"/>
      <c r="D161" s="246"/>
      <c r="E161" s="248"/>
      <c r="F161" s="56"/>
      <c r="G161" s="56"/>
      <c r="H161" s="246"/>
      <c r="I161" s="253"/>
      <c r="J161" s="248"/>
      <c r="K161" s="57"/>
    </row>
    <row r="162" spans="1:11" ht="16.5" thickTop="1">
      <c r="A162" s="189" t="s">
        <v>6</v>
      </c>
      <c r="B162" s="189"/>
      <c r="C162" s="3"/>
      <c r="F162" s="194" t="s">
        <v>582</v>
      </c>
      <c r="G162" s="194"/>
      <c r="H162" s="190" t="s">
        <v>7</v>
      </c>
      <c r="I162" s="190"/>
      <c r="J162" s="190"/>
      <c r="K162" s="190"/>
    </row>
    <row r="163" spans="1:11" ht="18.75">
      <c r="A163" s="4" t="s">
        <v>8</v>
      </c>
      <c r="B163" s="4"/>
      <c r="C163" s="3"/>
      <c r="F163" s="182" t="s">
        <v>459</v>
      </c>
      <c r="G163" s="182"/>
      <c r="H163" s="180" t="s">
        <v>10</v>
      </c>
      <c r="I163" s="180"/>
      <c r="J163" s="183" t="s">
        <v>583</v>
      </c>
      <c r="K163" s="183"/>
    </row>
    <row r="164" spans="1:11">
      <c r="A164" s="173" t="s">
        <v>14</v>
      </c>
      <c r="B164" s="173" t="s">
        <v>15</v>
      </c>
      <c r="C164" s="173" t="s">
        <v>16</v>
      </c>
      <c r="D164" s="184" t="s">
        <v>17</v>
      </c>
      <c r="E164" s="184" t="s">
        <v>18</v>
      </c>
      <c r="F164" s="184" t="s">
        <v>19</v>
      </c>
      <c r="G164" s="184" t="s">
        <v>20</v>
      </c>
      <c r="H164" s="171" t="s">
        <v>21</v>
      </c>
      <c r="I164" s="172"/>
      <c r="J164" s="173" t="s">
        <v>22</v>
      </c>
      <c r="K164" s="175" t="s">
        <v>23</v>
      </c>
    </row>
    <row r="165" spans="1:11">
      <c r="A165" s="174"/>
      <c r="B165" s="174"/>
      <c r="C165" s="174"/>
      <c r="D165" s="174"/>
      <c r="E165" s="174"/>
      <c r="F165" s="174"/>
      <c r="G165" s="174"/>
      <c r="H165" s="177" t="s">
        <v>24</v>
      </c>
      <c r="I165" s="178"/>
      <c r="J165" s="174"/>
      <c r="K165" s="176"/>
    </row>
    <row r="166" spans="1:11">
      <c r="A166" s="44">
        <v>1</v>
      </c>
      <c r="B166" s="20" t="s">
        <v>584</v>
      </c>
      <c r="C166" s="10">
        <v>332</v>
      </c>
      <c r="D166" s="10">
        <v>1982</v>
      </c>
      <c r="E166" s="8" t="s">
        <v>143</v>
      </c>
      <c r="F166" s="25" t="s">
        <v>41</v>
      </c>
      <c r="G166" s="20" t="s">
        <v>146</v>
      </c>
      <c r="H166" s="8"/>
      <c r="I166" s="242">
        <v>3.3923611111111112E-3</v>
      </c>
      <c r="J166" s="8" t="str">
        <f>IF(I166=0," ",IF(I166&lt;=[2]Разряды!$D$43,[2]Разряды!$D$3,IF(I166&lt;=[2]Разряды!$E$43,[2]Разряды!$E$3,IF(I166&lt;=[2]Разряды!$F$43,[2]Разряды!$F$3,IF(I166&lt;=[2]Разряды!$G$43,[2]Разряды!$G$3,IF(I166&lt;=[2]Разряды!$H$43,[2]Разряды!$H$3,IF(I166&lt;=[2]Разряды!$I$43,[2]Разряды!$I$3,IF(I166&lt;=[2]Разряды!$J$43,[2]Разряды!$J$3,"б/р"))))))))</f>
        <v>КМС</v>
      </c>
      <c r="K166" s="9" t="s">
        <v>204</v>
      </c>
    </row>
    <row r="167" spans="1:11">
      <c r="A167" s="44">
        <v>2</v>
      </c>
      <c r="B167" s="20" t="s">
        <v>585</v>
      </c>
      <c r="C167" s="10">
        <v>11</v>
      </c>
      <c r="D167" s="10">
        <v>1991</v>
      </c>
      <c r="E167" s="8" t="s">
        <v>28</v>
      </c>
      <c r="F167" s="23" t="s">
        <v>29</v>
      </c>
      <c r="G167" s="15" t="s">
        <v>30</v>
      </c>
      <c r="H167" s="8"/>
      <c r="I167" s="242">
        <v>3.6319444444444446E-3</v>
      </c>
      <c r="J167" s="8" t="str">
        <f>IF(I167=0," ",IF(I167&lt;=[2]Разряды!$D$43,[2]Разряды!$D$3,IF(I167&lt;=[2]Разряды!$E$43,[2]Разряды!$E$3,IF(I167&lt;=[2]Разряды!$F$43,[2]Разряды!$F$3,IF(I167&lt;=[2]Разряды!$G$43,[2]Разряды!$G$3,IF(I167&lt;=[2]Разряды!$H$43,[2]Разряды!$H$3,IF(I167&lt;=[2]Разряды!$I$43,[2]Разряды!$I$3,IF(I167&lt;=[2]Разряды!$J$43,[2]Разряды!$J$3,"б/р"))))))))</f>
        <v>I</v>
      </c>
      <c r="K167" s="9" t="s">
        <v>211</v>
      </c>
    </row>
    <row r="168" spans="1:11">
      <c r="A168" s="44">
        <v>3</v>
      </c>
      <c r="B168" s="20" t="s">
        <v>586</v>
      </c>
      <c r="C168" s="10">
        <v>194</v>
      </c>
      <c r="D168" s="10">
        <v>1992</v>
      </c>
      <c r="E168" s="8" t="s">
        <v>51</v>
      </c>
      <c r="F168" s="23" t="s">
        <v>29</v>
      </c>
      <c r="G168" s="15" t="s">
        <v>180</v>
      </c>
      <c r="H168" s="8"/>
      <c r="I168" s="242">
        <v>4.0046296296296297E-3</v>
      </c>
      <c r="J168" s="8" t="str">
        <f>IF(I168=0," ",IF(I168&lt;=[2]Разряды!$D$43,[2]Разряды!$D$3,IF(I168&lt;=[2]Разряды!$E$43,[2]Разряды!$E$3,IF(I168&lt;=[2]Разряды!$F$43,[2]Разряды!$F$3,IF(I168&lt;=[2]Разряды!$G$43,[2]Разряды!$G$3,IF(I168&lt;=[2]Разряды!$H$43,[2]Разряды!$H$3,IF(I168&lt;=[2]Разряды!$I$43,[2]Разряды!$I$3,IF(I168&lt;=[2]Разряды!$J$43,[2]Разряды!$J$3,"б/р"))))))))</f>
        <v>III</v>
      </c>
      <c r="K168" s="9" t="s">
        <v>506</v>
      </c>
    </row>
    <row r="169" spans="1:11" ht="15.75" thickBot="1">
      <c r="A169" s="31"/>
      <c r="B169" s="32"/>
      <c r="C169" s="29"/>
      <c r="D169" s="29"/>
      <c r="E169" s="31"/>
      <c r="F169" s="32"/>
      <c r="G169" s="32"/>
      <c r="H169" s="31"/>
      <c r="I169" s="88"/>
      <c r="J169" s="31" t="str">
        <f>IF(I169=0," ",IF(I169&lt;=[2]Разряды!$D$43,[2]Разряды!$D$3,IF(I169&lt;=[2]Разряды!$E$43,[2]Разряды!$E$3,IF(I169&lt;=[2]Разряды!$F$43,[2]Разряды!$F$3,IF(I169&lt;=[2]Разряды!$G$43,[2]Разряды!$G$3,IF(I169&lt;=[2]Разряды!$H$43,[2]Разряды!$H$3,IF(I169&lt;=[2]Разряды!$I$43,[2]Разряды!$I$3,IF(I169&lt;=[2]Разряды!$J$43,[2]Разряды!$J$3,"б/р"))))))))</f>
        <v xml:space="preserve"> </v>
      </c>
      <c r="K169" s="30"/>
    </row>
    <row r="170" spans="1:11" ht="16.5" thickTop="1">
      <c r="A170" s="189" t="s">
        <v>6</v>
      </c>
      <c r="B170" s="189"/>
      <c r="C170" s="3"/>
      <c r="F170" s="194" t="s">
        <v>587</v>
      </c>
      <c r="G170" s="194"/>
      <c r="H170" s="190" t="s">
        <v>7</v>
      </c>
      <c r="I170" s="190"/>
      <c r="J170" s="190"/>
      <c r="K170" s="190"/>
    </row>
    <row r="171" spans="1:11" ht="18.75">
      <c r="A171" s="4" t="s">
        <v>8</v>
      </c>
      <c r="B171" s="4"/>
      <c r="C171" s="3"/>
      <c r="F171" s="182" t="s">
        <v>459</v>
      </c>
      <c r="G171" s="182"/>
      <c r="H171" s="180" t="s">
        <v>10</v>
      </c>
      <c r="I171" s="180"/>
      <c r="J171" s="183" t="s">
        <v>588</v>
      </c>
      <c r="K171" s="183"/>
    </row>
    <row r="172" spans="1:11">
      <c r="A172" s="199" t="s">
        <v>14</v>
      </c>
      <c r="B172" s="199" t="s">
        <v>15</v>
      </c>
      <c r="C172" s="199" t="s">
        <v>16</v>
      </c>
      <c r="D172" s="210" t="s">
        <v>17</v>
      </c>
      <c r="E172" s="210" t="s">
        <v>18</v>
      </c>
      <c r="F172" s="210" t="s">
        <v>19</v>
      </c>
      <c r="G172" s="210" t="s">
        <v>20</v>
      </c>
      <c r="H172" s="256" t="s">
        <v>21</v>
      </c>
      <c r="I172" s="257"/>
      <c r="J172" s="199" t="s">
        <v>22</v>
      </c>
      <c r="K172" s="207" t="s">
        <v>23</v>
      </c>
    </row>
    <row r="173" spans="1:11">
      <c r="A173" s="201"/>
      <c r="B173" s="201"/>
      <c r="C173" s="201"/>
      <c r="D173" s="201"/>
      <c r="E173" s="201"/>
      <c r="F173" s="201"/>
      <c r="G173" s="201"/>
      <c r="H173" s="258" t="s">
        <v>24</v>
      </c>
      <c r="I173" s="259"/>
      <c r="J173" s="201"/>
      <c r="K173" s="208"/>
    </row>
    <row r="174" spans="1:11">
      <c r="A174" s="14">
        <v>1</v>
      </c>
      <c r="B174" s="15" t="s">
        <v>589</v>
      </c>
      <c r="C174" s="13">
        <v>9</v>
      </c>
      <c r="D174" s="19">
        <v>1993</v>
      </c>
      <c r="E174" s="13"/>
      <c r="F174" s="15" t="s">
        <v>58</v>
      </c>
      <c r="G174" s="15" t="s">
        <v>493</v>
      </c>
      <c r="H174" s="260"/>
      <c r="I174" s="242">
        <v>3.1805555555555558E-3</v>
      </c>
      <c r="J174" s="8" t="str">
        <f>IF(I174=0," ",IF(I174&lt;=[2]Разряды!$D$23,[2]Разряды!$D$3,IF(I174&lt;=[2]Разряды!$E$23,[2]Разряды!$E$3,IF(I174&lt;=[2]Разряды!$F$23,[2]Разряды!$F$3,IF(I174&lt;=[2]Разряды!$G$23,[2]Разряды!$G$3,IF(I174&lt;=[2]Разряды!$H$23,[2]Разряды!$H$3,IF(I174&lt;=[2]Разряды!$I$23,[2]Разряды!$I$3,IF(I174&lt;=[2]Разряды!$J$23,[2]Разряды!$J$3,"б/р"))))))))</f>
        <v>II</v>
      </c>
      <c r="K174" s="9" t="s">
        <v>504</v>
      </c>
    </row>
    <row r="175" spans="1:11">
      <c r="A175" s="14">
        <v>2</v>
      </c>
      <c r="B175" s="9" t="s">
        <v>590</v>
      </c>
      <c r="C175" s="8">
        <v>258</v>
      </c>
      <c r="D175" s="10">
        <v>1994</v>
      </c>
      <c r="E175" s="8" t="s">
        <v>28</v>
      </c>
      <c r="F175" s="23" t="s">
        <v>41</v>
      </c>
      <c r="G175" s="15" t="s">
        <v>146</v>
      </c>
      <c r="H175" s="13"/>
      <c r="I175" s="242">
        <v>3.2037037037037034E-3</v>
      </c>
      <c r="J175" s="8" t="str">
        <f>IF(I175=0," ",IF(I175&lt;=[2]Разряды!$D$23,[2]Разряды!$D$3,IF(I175&lt;=[2]Разряды!$E$23,[2]Разряды!$E$3,IF(I175&lt;=[2]Разряды!$F$23,[2]Разряды!$F$3,IF(I175&lt;=[2]Разряды!$G$23,[2]Разряды!$G$3,IF(I175&lt;=[2]Разряды!$H$23,[2]Разряды!$H$3,IF(I175&lt;=[2]Разряды!$I$23,[2]Разряды!$I$3,IF(I175&lt;=[2]Разряды!$J$23,[2]Разряды!$J$3,"б/р"))))))))</f>
        <v>II</v>
      </c>
      <c r="K175" s="9" t="s">
        <v>204</v>
      </c>
    </row>
    <row r="176" spans="1:11">
      <c r="A176" s="14">
        <v>3</v>
      </c>
      <c r="B176" s="9" t="s">
        <v>591</v>
      </c>
      <c r="C176" s="8">
        <v>62</v>
      </c>
      <c r="D176" s="10">
        <v>1994</v>
      </c>
      <c r="E176" s="8" t="s">
        <v>28</v>
      </c>
      <c r="F176" s="23" t="s">
        <v>160</v>
      </c>
      <c r="G176" s="15" t="s">
        <v>161</v>
      </c>
      <c r="H176" s="19"/>
      <c r="I176" s="242">
        <v>3.2210648148148151E-3</v>
      </c>
      <c r="J176" s="8" t="str">
        <f>IF(I176=0," ",IF(I176&lt;=[2]Разряды!$D$23,[2]Разряды!$D$3,IF(I176&lt;=[2]Разряды!$E$23,[2]Разряды!$E$3,IF(I176&lt;=[2]Разряды!$F$23,[2]Разряды!$F$3,IF(I176&lt;=[2]Разряды!$G$23,[2]Разряды!$G$3,IF(I176&lt;=[2]Разряды!$H$23,[2]Разряды!$H$3,IF(I176&lt;=[2]Разряды!$I$23,[2]Разряды!$I$3,IF(I176&lt;=[2]Разряды!$J$23,[2]Разряды!$J$3,"б/р"))))))))</f>
        <v>II</v>
      </c>
      <c r="K176" s="9" t="s">
        <v>592</v>
      </c>
    </row>
    <row r="177" spans="1:11">
      <c r="A177" s="13">
        <v>4</v>
      </c>
      <c r="B177" s="15" t="s">
        <v>593</v>
      </c>
      <c r="C177" s="13">
        <v>299</v>
      </c>
      <c r="D177" s="19">
        <v>1993</v>
      </c>
      <c r="E177" s="13" t="s">
        <v>51</v>
      </c>
      <c r="F177" s="23" t="s">
        <v>160</v>
      </c>
      <c r="G177" s="15" t="s">
        <v>161</v>
      </c>
      <c r="H177" s="13"/>
      <c r="I177" s="242">
        <v>3.2766203703703707E-3</v>
      </c>
      <c r="J177" s="8" t="str">
        <f>IF(I177=0," ",IF(I177&lt;=[2]Разряды!$D$23,[2]Разряды!$D$3,IF(I177&lt;=[2]Разряды!$E$23,[2]Разряды!$E$3,IF(I177&lt;=[2]Разряды!$F$23,[2]Разряды!$F$3,IF(I177&lt;=[2]Разряды!$G$23,[2]Разряды!$G$3,IF(I177&lt;=[2]Разряды!$H$23,[2]Разряды!$H$3,IF(I177&lt;=[2]Разряды!$I$23,[2]Разряды!$I$3,IF(I177&lt;=[2]Разряды!$J$23,[2]Разряды!$J$3,"б/р"))))))))</f>
        <v>II</v>
      </c>
      <c r="K177" s="9" t="s">
        <v>543</v>
      </c>
    </row>
    <row r="178" spans="1:11">
      <c r="A178" s="13">
        <v>5</v>
      </c>
      <c r="B178" s="15" t="s">
        <v>594</v>
      </c>
      <c r="C178" s="13">
        <v>30</v>
      </c>
      <c r="D178" s="19">
        <v>1993</v>
      </c>
      <c r="E178" s="13" t="s">
        <v>51</v>
      </c>
      <c r="F178" s="23" t="s">
        <v>41</v>
      </c>
      <c r="G178" s="15" t="s">
        <v>146</v>
      </c>
      <c r="H178" s="19"/>
      <c r="I178" s="83">
        <v>3.3761574074074071E-3</v>
      </c>
      <c r="J178" s="13" t="str">
        <f>IF(I178=0," ",IF(I178&lt;=[2]Разряды!$D$23,[2]Разряды!$D$3,IF(I178&lt;=[2]Разряды!$E$23,[2]Разряды!$E$3,IF(I178&lt;=[2]Разряды!$F$23,[2]Разряды!$F$3,IF(I178&lt;=[2]Разряды!$G$23,[2]Разряды!$G$3,IF(I178&lt;=[2]Разряды!$H$23,[2]Разряды!$H$3,IF(I178&lt;=[2]Разряды!$I$23,[2]Разряды!$I$3,IF(I178&lt;=[2]Разряды!$J$23,[2]Разряды!$J$3,"б/р"))))))))</f>
        <v>III</v>
      </c>
      <c r="K178" s="18" t="s">
        <v>204</v>
      </c>
    </row>
    <row r="179" spans="1:11">
      <c r="A179" s="13">
        <v>6</v>
      </c>
      <c r="B179" s="9" t="s">
        <v>595</v>
      </c>
      <c r="C179" s="10">
        <v>134</v>
      </c>
      <c r="D179" s="10">
        <v>1994</v>
      </c>
      <c r="E179" s="8"/>
      <c r="F179" s="20" t="s">
        <v>29</v>
      </c>
      <c r="G179" s="15" t="s">
        <v>67</v>
      </c>
      <c r="H179" s="19"/>
      <c r="I179" s="242">
        <v>3.6006944444444441E-3</v>
      </c>
      <c r="J179" s="8" t="str">
        <f>IF(I179=0," ",IF(I179&lt;=[2]Разряды!$D$23,[2]Разряды!$D$3,IF(I179&lt;=[2]Разряды!$E$23,[2]Разряды!$E$3,IF(I179&lt;=[2]Разряды!$F$23,[2]Разряды!$F$3,IF(I179&lt;=[2]Разряды!$G$23,[2]Разряды!$G$3,IF(I179&lt;=[2]Разряды!$H$23,[2]Разряды!$H$3,IF(I179&lt;=[2]Разряды!$I$23,[2]Разряды!$I$3,IF(I179&lt;=[2]Разряды!$J$23,[2]Разряды!$J$3,"б/р"))))))))</f>
        <v>б/р</v>
      </c>
      <c r="K179" s="9" t="s">
        <v>565</v>
      </c>
    </row>
    <row r="180" spans="1:11" ht="15.75" thickBot="1">
      <c r="A180" s="31">
        <v>7</v>
      </c>
      <c r="B180" s="30" t="s">
        <v>596</v>
      </c>
      <c r="C180" s="31">
        <v>107</v>
      </c>
      <c r="D180" s="29">
        <v>1994</v>
      </c>
      <c r="E180" s="31" t="s">
        <v>51</v>
      </c>
      <c r="F180" s="249" t="s">
        <v>29</v>
      </c>
      <c r="G180" s="32" t="s">
        <v>45</v>
      </c>
      <c r="H180" s="29"/>
      <c r="I180" s="247">
        <v>3.6562499999999998E-3</v>
      </c>
      <c r="J180" s="248" t="str">
        <f>IF(I180=0," ",IF(I180&lt;=[2]Разряды!$D$23,[2]Разряды!$D$3,IF(I180&lt;=[2]Разряды!$E$23,[2]Разряды!$E$3,IF(I180&lt;=[2]Разряды!$F$23,[2]Разряды!$F$3,IF(I180&lt;=[2]Разряды!$G$23,[2]Разряды!$G$3,IF(I180&lt;=[2]Разряды!$H$23,[2]Разряды!$H$3,IF(I180&lt;=[2]Разряды!$I$23,[2]Разряды!$I$3,IF(I180&lt;=[2]Разряды!$J$23,[2]Разряды!$J$3,"б/р"))))))))</f>
        <v>б/р</v>
      </c>
      <c r="K180" s="57" t="s">
        <v>577</v>
      </c>
    </row>
    <row r="181" spans="1:11" ht="16.5" thickTop="1">
      <c r="A181" s="189" t="s">
        <v>6</v>
      </c>
      <c r="B181" s="189"/>
      <c r="C181" s="3"/>
      <c r="F181" s="194" t="s">
        <v>597</v>
      </c>
      <c r="G181" s="194"/>
      <c r="H181" s="190" t="s">
        <v>7</v>
      </c>
      <c r="I181" s="190"/>
      <c r="J181" s="190"/>
      <c r="K181" s="190"/>
    </row>
    <row r="182" spans="1:11" ht="18.75">
      <c r="A182" s="4" t="s">
        <v>8</v>
      </c>
      <c r="B182" s="4"/>
      <c r="C182" s="3"/>
      <c r="F182" s="182" t="s">
        <v>459</v>
      </c>
      <c r="G182" s="182"/>
      <c r="H182" s="180" t="s">
        <v>10</v>
      </c>
      <c r="I182" s="180"/>
      <c r="J182" s="183" t="s">
        <v>598</v>
      </c>
      <c r="K182" s="183"/>
    </row>
    <row r="183" spans="1:11">
      <c r="A183" s="173" t="s">
        <v>14</v>
      </c>
      <c r="B183" s="173" t="s">
        <v>15</v>
      </c>
      <c r="C183" s="173" t="s">
        <v>16</v>
      </c>
      <c r="D183" s="184" t="s">
        <v>17</v>
      </c>
      <c r="E183" s="184" t="s">
        <v>18</v>
      </c>
      <c r="F183" s="184" t="s">
        <v>19</v>
      </c>
      <c r="G183" s="184" t="s">
        <v>20</v>
      </c>
      <c r="H183" s="171" t="s">
        <v>21</v>
      </c>
      <c r="I183" s="172"/>
      <c r="J183" s="173" t="s">
        <v>22</v>
      </c>
      <c r="K183" s="175" t="s">
        <v>23</v>
      </c>
    </row>
    <row r="184" spans="1:11">
      <c r="A184" s="174"/>
      <c r="B184" s="174"/>
      <c r="C184" s="174"/>
      <c r="D184" s="174"/>
      <c r="E184" s="174"/>
      <c r="F184" s="174"/>
      <c r="G184" s="174"/>
      <c r="H184" s="177" t="s">
        <v>24</v>
      </c>
      <c r="I184" s="178"/>
      <c r="J184" s="174"/>
      <c r="K184" s="176"/>
    </row>
    <row r="185" spans="1:11">
      <c r="A185" s="8"/>
      <c r="B185" s="20"/>
      <c r="C185" s="10"/>
      <c r="D185" s="10"/>
      <c r="E185" s="8"/>
      <c r="F185" s="195" t="s">
        <v>599</v>
      </c>
      <c r="G185" s="195"/>
      <c r="H185" s="195"/>
      <c r="I185" s="195"/>
      <c r="J185" s="181"/>
      <c r="K185" s="181"/>
    </row>
    <row r="186" spans="1:11">
      <c r="A186" s="44">
        <v>1</v>
      </c>
      <c r="B186" s="20" t="s">
        <v>600</v>
      </c>
      <c r="C186" s="8">
        <v>228</v>
      </c>
      <c r="D186" s="8">
        <v>1964</v>
      </c>
      <c r="E186" s="8" t="s">
        <v>51</v>
      </c>
      <c r="F186" s="23" t="s">
        <v>29</v>
      </c>
      <c r="G186" s="15" t="s">
        <v>189</v>
      </c>
      <c r="H186" s="260"/>
      <c r="I186" s="242">
        <v>3.6122685185185181E-3</v>
      </c>
      <c r="J186" s="8" t="str">
        <f>IF(I186=0," ",IF(I186&lt;=[2]Разряды!$D$23,[2]Разряды!$D$3,IF(I186&lt;=[2]Разряды!$E$23,[2]Разряды!$E$3,IF(I186&lt;=[2]Разряды!$F$23,[2]Разряды!$F$3,IF(I186&lt;=[2]Разряды!$G$23,[2]Разряды!$G$3,IF(I186&lt;=[2]Разряды!$H$23,[2]Разряды!$H$3,IF(I186&lt;=[2]Разряды!$I$23,[2]Разряды!$I$3,IF(I186&lt;=[2]Разряды!$J$23,[2]Разряды!$J$3,"б/р"))))))))</f>
        <v>б/р</v>
      </c>
      <c r="K186" s="9" t="s">
        <v>601</v>
      </c>
    </row>
    <row r="187" spans="1:11">
      <c r="A187" s="44"/>
      <c r="B187" s="20"/>
      <c r="C187" s="8"/>
      <c r="D187" s="8"/>
      <c r="E187" s="8"/>
      <c r="F187" s="195" t="s">
        <v>602</v>
      </c>
      <c r="G187" s="195"/>
      <c r="H187" s="261"/>
      <c r="I187" s="261"/>
      <c r="J187" s="181"/>
      <c r="K187" s="181"/>
    </row>
    <row r="188" spans="1:11">
      <c r="A188" s="44">
        <v>1</v>
      </c>
      <c r="B188" s="20" t="s">
        <v>603</v>
      </c>
      <c r="C188" s="8">
        <v>173</v>
      </c>
      <c r="D188" s="8">
        <v>1961</v>
      </c>
      <c r="E188" s="8"/>
      <c r="F188" s="15" t="s">
        <v>41</v>
      </c>
      <c r="G188" s="15" t="s">
        <v>146</v>
      </c>
      <c r="H188" s="242"/>
      <c r="I188" s="242">
        <v>3.4918981481481481E-3</v>
      </c>
      <c r="J188" s="8" t="str">
        <f>IF(I188=0," ",IF(I188&lt;=[2]Разряды!$D$23,[2]Разряды!$D$3,IF(I188&lt;=[2]Разряды!$E$23,[2]Разряды!$E$3,IF(I188&lt;=[2]Разряды!$F$23,[2]Разряды!$F$3,IF(I188&lt;=[2]Разряды!$G$23,[2]Разряды!$G$3,IF(I188&lt;=[2]Разряды!$H$23,[2]Разряды!$H$3,IF(I188&lt;=[2]Разряды!$I$23,[2]Разряды!$I$3,IF(I188&lt;=[2]Разряды!$J$23,[2]Разряды!$J$3,"б/р"))))))))</f>
        <v>III</v>
      </c>
      <c r="K188" s="9" t="s">
        <v>601</v>
      </c>
    </row>
    <row r="189" spans="1:11">
      <c r="A189" s="14">
        <v>2</v>
      </c>
      <c r="B189" s="15" t="s">
        <v>604</v>
      </c>
      <c r="C189" s="13">
        <v>2282</v>
      </c>
      <c r="D189" s="13">
        <v>1952</v>
      </c>
      <c r="E189" s="13"/>
      <c r="F189" s="15" t="s">
        <v>29</v>
      </c>
      <c r="G189" s="15" t="s">
        <v>605</v>
      </c>
      <c r="H189" s="83"/>
      <c r="I189" s="83">
        <v>3.623842592592593E-3</v>
      </c>
      <c r="J189" s="13" t="str">
        <f>IF(I189=0," ",IF(I189&lt;=[2]Разряды!$D$23,[2]Разряды!$D$3,IF(I189&lt;=[2]Разряды!$E$23,[2]Разряды!$E$3,IF(I189&lt;=[2]Разряды!$F$23,[2]Разряды!$F$3,IF(I189&lt;=[2]Разряды!$G$23,[2]Разряды!$G$3,IF(I189&lt;=[2]Разряды!$H$23,[2]Разряды!$H$3,IF(I189&lt;=[2]Разряды!$I$23,[2]Разряды!$I$3,IF(I189&lt;=[2]Разряды!$J$23,[2]Разряды!$J$3,"б/р"))))))))</f>
        <v>б/р</v>
      </c>
      <c r="K189" s="18" t="s">
        <v>601</v>
      </c>
    </row>
    <row r="190" spans="1:11" ht="15.75" thickBot="1">
      <c r="A190" s="248"/>
      <c r="B190" s="56"/>
      <c r="C190" s="248"/>
      <c r="D190" s="246"/>
      <c r="E190" s="248"/>
      <c r="F190" s="56"/>
      <c r="G190" s="56"/>
      <c r="H190" s="246"/>
      <c r="I190" s="253"/>
      <c r="J190" s="248"/>
      <c r="K190" s="57"/>
    </row>
    <row r="191" spans="1:11" ht="15.75" thickTop="1">
      <c r="A191" s="37"/>
      <c r="B191" s="38"/>
      <c r="C191" s="37"/>
      <c r="D191" s="35"/>
      <c r="E191" s="37"/>
      <c r="F191" s="38"/>
      <c r="G191" s="38"/>
      <c r="H191" s="35"/>
      <c r="I191" s="244"/>
      <c r="J191" s="37"/>
      <c r="K191" s="36"/>
    </row>
    <row r="192" spans="1:11">
      <c r="A192" s="37"/>
      <c r="B192" s="38"/>
      <c r="C192" s="37"/>
      <c r="D192" s="35"/>
      <c r="E192" s="37"/>
      <c r="F192" s="38"/>
      <c r="G192" s="38"/>
      <c r="H192" s="35"/>
      <c r="I192" s="244"/>
      <c r="J192" s="37"/>
      <c r="K192" s="36"/>
    </row>
    <row r="193" spans="1:11" ht="20.25">
      <c r="A193" s="185" t="s">
        <v>0</v>
      </c>
      <c r="B193" s="185"/>
      <c r="C193" s="185"/>
      <c r="D193" s="185"/>
      <c r="E193" s="185"/>
      <c r="F193" s="185"/>
      <c r="G193" s="185"/>
      <c r="H193" s="185"/>
      <c r="I193" s="185"/>
      <c r="J193" s="185"/>
      <c r="K193" s="185"/>
    </row>
    <row r="194" spans="1:11" ht="22.5">
      <c r="A194" s="186" t="s">
        <v>1</v>
      </c>
      <c r="B194" s="186"/>
      <c r="C194" s="186"/>
      <c r="D194" s="186"/>
      <c r="E194" s="186"/>
      <c r="F194" s="186"/>
      <c r="G194" s="186"/>
      <c r="H194" s="186"/>
      <c r="I194" s="186"/>
      <c r="J194" s="186"/>
      <c r="K194" s="186"/>
    </row>
    <row r="195" spans="1:11" ht="20.25">
      <c r="A195" s="187" t="s">
        <v>456</v>
      </c>
      <c r="B195" s="187"/>
      <c r="C195" s="187"/>
      <c r="D195" s="187"/>
      <c r="E195" s="187"/>
      <c r="F195" s="187"/>
      <c r="G195" s="187"/>
      <c r="H195" s="187"/>
      <c r="I195" s="187"/>
      <c r="J195" s="187"/>
      <c r="K195" s="187"/>
    </row>
    <row r="196" spans="1:11" ht="20.25">
      <c r="A196" s="187" t="s">
        <v>457</v>
      </c>
      <c r="B196" s="187"/>
      <c r="C196" s="187"/>
      <c r="D196" s="187"/>
      <c r="E196" s="187"/>
      <c r="F196" s="187"/>
      <c r="G196" s="187"/>
      <c r="H196" s="187"/>
      <c r="I196" s="187"/>
      <c r="J196" s="187"/>
      <c r="K196" s="187"/>
    </row>
    <row r="197" spans="1:11" ht="18">
      <c r="A197" s="188" t="s">
        <v>4</v>
      </c>
      <c r="B197" s="188"/>
      <c r="C197" s="188"/>
      <c r="D197" s="188"/>
      <c r="E197" s="188"/>
      <c r="F197" s="188"/>
      <c r="G197" s="188"/>
      <c r="H197" s="188"/>
      <c r="I197" s="188"/>
      <c r="J197" s="188"/>
      <c r="K197" s="188"/>
    </row>
    <row r="198" spans="1:11" ht="15.75">
      <c r="A198" s="1"/>
      <c r="B198" s="1"/>
      <c r="C198" s="2"/>
      <c r="D198" s="1"/>
      <c r="E198" s="1"/>
      <c r="F198" s="194" t="s">
        <v>606</v>
      </c>
      <c r="G198" s="194"/>
      <c r="H198" s="1"/>
      <c r="I198" s="1"/>
      <c r="J198" s="1"/>
      <c r="K198" s="1"/>
    </row>
    <row r="199" spans="1:11">
      <c r="A199" s="189" t="s">
        <v>6</v>
      </c>
      <c r="B199" s="189"/>
      <c r="C199" s="3"/>
      <c r="H199" s="190" t="s">
        <v>7</v>
      </c>
      <c r="I199" s="190"/>
      <c r="J199" s="190"/>
      <c r="K199" s="190"/>
    </row>
    <row r="200" spans="1:11" ht="18.75">
      <c r="A200" s="4" t="s">
        <v>8</v>
      </c>
      <c r="B200" s="4"/>
      <c r="C200" s="3"/>
      <c r="F200" s="182" t="s">
        <v>459</v>
      </c>
      <c r="G200" s="182"/>
      <c r="H200" s="180" t="s">
        <v>10</v>
      </c>
      <c r="I200" s="180"/>
      <c r="J200" s="183" t="s">
        <v>607</v>
      </c>
      <c r="K200" s="183"/>
    </row>
    <row r="201" spans="1:11">
      <c r="A201" s="173" t="s">
        <v>14</v>
      </c>
      <c r="B201" s="173" t="s">
        <v>15</v>
      </c>
      <c r="C201" s="173" t="s">
        <v>16</v>
      </c>
      <c r="D201" s="184" t="s">
        <v>17</v>
      </c>
      <c r="E201" s="184" t="s">
        <v>18</v>
      </c>
      <c r="F201" s="184" t="s">
        <v>19</v>
      </c>
      <c r="G201" s="184" t="s">
        <v>20</v>
      </c>
      <c r="H201" s="171" t="s">
        <v>21</v>
      </c>
      <c r="I201" s="172"/>
      <c r="J201" s="173" t="s">
        <v>22</v>
      </c>
      <c r="K201" s="175" t="s">
        <v>23</v>
      </c>
    </row>
    <row r="202" spans="1:11">
      <c r="A202" s="174"/>
      <c r="B202" s="174"/>
      <c r="C202" s="174"/>
      <c r="D202" s="174"/>
      <c r="E202" s="174"/>
      <c r="F202" s="174"/>
      <c r="G202" s="174"/>
      <c r="H202" s="177" t="s">
        <v>24</v>
      </c>
      <c r="I202" s="178"/>
      <c r="J202" s="174"/>
      <c r="K202" s="176"/>
    </row>
    <row r="203" spans="1:11">
      <c r="A203" s="44">
        <v>1</v>
      </c>
      <c r="B203" s="20" t="s">
        <v>608</v>
      </c>
      <c r="C203" s="10">
        <v>555</v>
      </c>
      <c r="D203" s="10">
        <v>1989</v>
      </c>
      <c r="E203" s="8" t="s">
        <v>143</v>
      </c>
      <c r="F203" s="23" t="s">
        <v>41</v>
      </c>
      <c r="G203" s="15" t="s">
        <v>146</v>
      </c>
      <c r="H203" s="19"/>
      <c r="I203" s="242">
        <v>2.9560185185185188E-3</v>
      </c>
      <c r="J203" s="8" t="str">
        <f>IF(I203=0," ",IF(I203&lt;=[2]Разряды!$D$23,[2]Разряды!$D$3,IF(I203&lt;=[2]Разряды!$E$23,[2]Разряды!$E$3,IF(I203&lt;=[2]Разряды!$F$23,[2]Разряды!$F$3,IF(I203&lt;=[2]Разряды!$G$23,[2]Разряды!$G$3,IF(I203&lt;=[2]Разряды!$H$23,[2]Разряды!$H$3,IF(I203&lt;=[2]Разряды!$I$23,[2]Разряды!$I$3,IF(I203&lt;=[2]Разряды!$J$23,[2]Разряды!$J$3,"б/р"))))))))</f>
        <v>I</v>
      </c>
      <c r="K203" s="9" t="s">
        <v>204</v>
      </c>
    </row>
    <row r="204" spans="1:11">
      <c r="A204" s="44">
        <v>2</v>
      </c>
      <c r="B204" s="20" t="s">
        <v>609</v>
      </c>
      <c r="C204" s="10">
        <v>13</v>
      </c>
      <c r="D204" s="10">
        <v>1982</v>
      </c>
      <c r="E204" s="8" t="s">
        <v>143</v>
      </c>
      <c r="F204" s="23" t="s">
        <v>41</v>
      </c>
      <c r="G204" s="15" t="s">
        <v>146</v>
      </c>
      <c r="H204" s="19"/>
      <c r="I204" s="242">
        <v>2.9687500000000005E-3</v>
      </c>
      <c r="J204" s="8" t="str">
        <f>IF(I204=0," ",IF(I204&lt;=[2]Разряды!$D$23,[2]Разряды!$D$3,IF(I204&lt;=[2]Разряды!$E$23,[2]Разряды!$E$3,IF(I204&lt;=[2]Разряды!$F$23,[2]Разряды!$F$3,IF(I204&lt;=[2]Разряды!$G$23,[2]Разряды!$G$3,IF(I204&lt;=[2]Разряды!$H$23,[2]Разряды!$H$3,IF(I204&lt;=[2]Разряды!$I$23,[2]Разряды!$I$3,IF(I204&lt;=[2]Разряды!$J$23,[2]Разряды!$J$3,"б/р"))))))))</f>
        <v>I</v>
      </c>
      <c r="K204" s="9" t="s">
        <v>204</v>
      </c>
    </row>
    <row r="205" spans="1:11">
      <c r="A205" s="44">
        <v>3</v>
      </c>
      <c r="B205" s="20" t="s">
        <v>610</v>
      </c>
      <c r="C205" s="10">
        <v>70</v>
      </c>
      <c r="D205" s="10">
        <v>1984</v>
      </c>
      <c r="E205" s="8" t="s">
        <v>81</v>
      </c>
      <c r="F205" s="25" t="s">
        <v>37</v>
      </c>
      <c r="G205" s="15" t="s">
        <v>540</v>
      </c>
      <c r="H205" s="19"/>
      <c r="I205" s="242">
        <v>2.9733796296296296E-3</v>
      </c>
      <c r="J205" s="8" t="str">
        <f>IF(I205=0," ",IF(I205&lt;=[2]Разряды!$D$23,[2]Разряды!$D$3,IF(I205&lt;=[2]Разряды!$E$23,[2]Разряды!$E$3,IF(I205&lt;=[2]Разряды!$F$23,[2]Разряды!$F$3,IF(I205&lt;=[2]Разряды!$G$23,[2]Разряды!$G$3,IF(I205&lt;=[2]Разряды!$H$23,[2]Разряды!$H$3,IF(I205&lt;=[2]Разряды!$I$23,[2]Разряды!$I$3,IF(I205&lt;=[2]Разряды!$J$23,[2]Разряды!$J$3,"б/р"))))))))</f>
        <v>I</v>
      </c>
      <c r="K205" s="9" t="s">
        <v>541</v>
      </c>
    </row>
    <row r="206" spans="1:11">
      <c r="A206" s="8">
        <v>4</v>
      </c>
      <c r="B206" s="20" t="s">
        <v>611</v>
      </c>
      <c r="C206" s="10">
        <v>532</v>
      </c>
      <c r="D206" s="10"/>
      <c r="E206" s="8" t="s">
        <v>74</v>
      </c>
      <c r="F206" s="20" t="s">
        <v>29</v>
      </c>
      <c r="G206" s="15" t="s">
        <v>180</v>
      </c>
      <c r="H206" s="260"/>
      <c r="I206" s="242">
        <v>2.9756944444444444E-3</v>
      </c>
      <c r="J206" s="8" t="str">
        <f>IF(I206=0," ",IF(I206&lt;=[2]Разряды!$D$23,[2]Разряды!$D$3,IF(I206&lt;=[2]Разряды!$E$23,[2]Разряды!$E$3,IF(I206&lt;=[2]Разряды!$F$23,[2]Разряды!$F$3,IF(I206&lt;=[2]Разряды!$G$23,[2]Разряды!$G$3,IF(I206&lt;=[2]Разряды!$H$23,[2]Разряды!$H$3,IF(I206&lt;=[2]Разряды!$I$23,[2]Разряды!$I$3,IF(I206&lt;=[2]Разряды!$J$23,[2]Разряды!$J$3,"б/р"))))))))</f>
        <v>I</v>
      </c>
      <c r="K206" s="9" t="s">
        <v>612</v>
      </c>
    </row>
    <row r="207" spans="1:11">
      <c r="A207" s="8">
        <v>5</v>
      </c>
      <c r="B207" s="20" t="s">
        <v>613</v>
      </c>
      <c r="C207" s="10">
        <v>37</v>
      </c>
      <c r="D207" s="10">
        <v>1987</v>
      </c>
      <c r="E207" s="8"/>
      <c r="F207" s="23" t="s">
        <v>29</v>
      </c>
      <c r="G207" s="15" t="s">
        <v>30</v>
      </c>
      <c r="H207" s="19"/>
      <c r="I207" s="242">
        <v>2.9884259259259261E-3</v>
      </c>
      <c r="J207" s="8" t="str">
        <f>IF(I207=0," ",IF(I207&lt;=[2]Разряды!$D$23,[2]Разряды!$D$3,IF(I207&lt;=[2]Разряды!$E$23,[2]Разряды!$E$3,IF(I207&lt;=[2]Разряды!$F$23,[2]Разряды!$F$3,IF(I207&lt;=[2]Разряды!$G$23,[2]Разряды!$G$3,IF(I207&lt;=[2]Разряды!$H$23,[2]Разряды!$H$3,IF(I207&lt;=[2]Разряды!$I$23,[2]Разряды!$I$3,IF(I207&lt;=[2]Разряды!$J$23,[2]Разряды!$J$3,"б/р"))))))))</f>
        <v>I</v>
      </c>
      <c r="K207" s="9" t="s">
        <v>464</v>
      </c>
    </row>
    <row r="208" spans="1:11">
      <c r="A208" s="8">
        <v>6</v>
      </c>
      <c r="B208" s="20" t="s">
        <v>614</v>
      </c>
      <c r="C208" s="10">
        <v>122</v>
      </c>
      <c r="D208" s="10">
        <v>1988</v>
      </c>
      <c r="E208" s="8" t="s">
        <v>81</v>
      </c>
      <c r="F208" s="23" t="s">
        <v>29</v>
      </c>
      <c r="G208" s="15" t="s">
        <v>45</v>
      </c>
      <c r="H208" s="19"/>
      <c r="I208" s="242">
        <v>3.0000000000000005E-3</v>
      </c>
      <c r="J208" s="8" t="str">
        <f>IF(I208=0," ",IF(I208&lt;=[2]Разряды!$D$23,[2]Разряды!$D$3,IF(I208&lt;=[2]Разряды!$E$23,[2]Разряды!$E$3,IF(I208&lt;=[2]Разряды!$F$23,[2]Разряды!$F$3,IF(I208&lt;=[2]Разряды!$G$23,[2]Разряды!$G$3,IF(I208&lt;=[2]Разряды!$H$23,[2]Разряды!$H$3,IF(I208&lt;=[2]Разряды!$I$23,[2]Разряды!$I$3,IF(I208&lt;=[2]Разряды!$J$23,[2]Разряды!$J$3,"б/р"))))))))</f>
        <v>I</v>
      </c>
      <c r="K208" s="9" t="s">
        <v>577</v>
      </c>
    </row>
    <row r="209" spans="1:11">
      <c r="A209" s="8">
        <v>7</v>
      </c>
      <c r="B209" s="20" t="s">
        <v>615</v>
      </c>
      <c r="C209" s="10">
        <v>309</v>
      </c>
      <c r="D209" s="10">
        <v>1994</v>
      </c>
      <c r="E209" s="8" t="s">
        <v>81</v>
      </c>
      <c r="F209" s="23" t="s">
        <v>160</v>
      </c>
      <c r="G209" s="15" t="s">
        <v>161</v>
      </c>
      <c r="H209" s="19"/>
      <c r="I209" s="242">
        <v>3.0162037037037037E-3</v>
      </c>
      <c r="J209" s="8" t="str">
        <f>IF(I209=0," ",IF(I209&lt;=[2]Разряды!$D$23,[2]Разряды!$D$3,IF(I209&lt;=[2]Разряды!$E$23,[2]Разряды!$E$3,IF(I209&lt;=[2]Разряды!$F$23,[2]Разряды!$F$3,IF(I209&lt;=[2]Разряды!$G$23,[2]Разряды!$G$3,IF(I209&lt;=[2]Разряды!$H$23,[2]Разряды!$H$3,IF(I209&lt;=[2]Разряды!$I$23,[2]Разряды!$I$3,IF(I209&lt;=[2]Разряды!$J$23,[2]Разряды!$J$3,"б/р"))))))))</f>
        <v>I</v>
      </c>
      <c r="K209" s="9" t="s">
        <v>543</v>
      </c>
    </row>
    <row r="210" spans="1:11">
      <c r="A210" s="8">
        <v>8</v>
      </c>
      <c r="B210" s="20" t="s">
        <v>616</v>
      </c>
      <c r="C210" s="10">
        <v>62</v>
      </c>
      <c r="D210" s="10">
        <v>1992</v>
      </c>
      <c r="E210" s="8" t="s">
        <v>81</v>
      </c>
      <c r="F210" s="15" t="s">
        <v>58</v>
      </c>
      <c r="G210" s="15" t="s">
        <v>617</v>
      </c>
      <c r="H210" s="10"/>
      <c r="I210" s="242">
        <v>3.0648148148148149E-3</v>
      </c>
      <c r="J210" s="8" t="str">
        <f>IF(I210=0," ",IF(I210&lt;=[2]Разряды!$D$23,[2]Разряды!$D$3,IF(I210&lt;=[2]Разряды!$E$23,[2]Разряды!$E$3,IF(I210&lt;=[2]Разряды!$F$23,[2]Разряды!$F$3,IF(I210&lt;=[2]Разряды!$G$23,[2]Разряды!$G$3,IF(I210&lt;=[2]Разряды!$H$23,[2]Разряды!$H$3,IF(I210&lt;=[2]Разряды!$I$23,[2]Разряды!$I$3,IF(I210&lt;=[2]Разряды!$J$23,[2]Разряды!$J$3,"б/р"))))))))</f>
        <v>I</v>
      </c>
      <c r="K210" s="9" t="s">
        <v>115</v>
      </c>
    </row>
    <row r="211" spans="1:11">
      <c r="A211" s="8">
        <v>9</v>
      </c>
      <c r="B211" s="20" t="s">
        <v>618</v>
      </c>
      <c r="C211" s="10">
        <v>19</v>
      </c>
      <c r="D211" s="10">
        <v>1981</v>
      </c>
      <c r="E211" s="8" t="s">
        <v>143</v>
      </c>
      <c r="F211" s="23" t="s">
        <v>29</v>
      </c>
      <c r="G211" s="15" t="s">
        <v>45</v>
      </c>
      <c r="H211" s="19"/>
      <c r="I211" s="242">
        <v>3.0995370370370365E-3</v>
      </c>
      <c r="J211" s="8" t="str">
        <f>IF(I211=0," ",IF(I211&lt;=[2]Разряды!$D$23,[2]Разряды!$D$3,IF(I211&lt;=[2]Разряды!$E$23,[2]Разряды!$E$3,IF(I211&lt;=[2]Разряды!$F$23,[2]Разряды!$F$3,IF(I211&lt;=[2]Разряды!$G$23,[2]Разряды!$G$3,IF(I211&lt;=[2]Разряды!$H$23,[2]Разряды!$H$3,IF(I211&lt;=[2]Разряды!$I$23,[2]Разряды!$I$3,IF(I211&lt;=[2]Разряды!$J$23,[2]Разряды!$J$3,"б/р"))))))))</f>
        <v>I</v>
      </c>
      <c r="K211" s="9" t="s">
        <v>577</v>
      </c>
    </row>
    <row r="212" spans="1:11">
      <c r="A212" s="8">
        <v>10</v>
      </c>
      <c r="B212" s="20" t="s">
        <v>619</v>
      </c>
      <c r="C212" s="10">
        <v>110</v>
      </c>
      <c r="D212" s="10">
        <v>1988</v>
      </c>
      <c r="E212" s="8" t="s">
        <v>81</v>
      </c>
      <c r="F212" s="15" t="s">
        <v>41</v>
      </c>
      <c r="G212" s="15" t="s">
        <v>146</v>
      </c>
      <c r="H212" s="19"/>
      <c r="I212" s="242">
        <v>3.1192129629629625E-3</v>
      </c>
      <c r="J212" s="8" t="str">
        <f>IF(I212=0," ",IF(I212&lt;=[2]Разряды!$D$23,[2]Разряды!$D$3,IF(I212&lt;=[2]Разряды!$E$23,[2]Разряды!$E$3,IF(I212&lt;=[2]Разряды!$F$23,[2]Разряды!$F$3,IF(I212&lt;=[2]Разряды!$G$23,[2]Разряды!$G$3,IF(I212&lt;=[2]Разряды!$H$23,[2]Разряды!$H$3,IF(I212&lt;=[2]Разряды!$I$23,[2]Разряды!$I$3,IF(I212&lt;=[2]Разряды!$J$23,[2]Разряды!$J$3,"б/р"))))))))</f>
        <v>I</v>
      </c>
      <c r="K212" s="9" t="s">
        <v>204</v>
      </c>
    </row>
    <row r="213" spans="1:11">
      <c r="A213" s="8">
        <v>11</v>
      </c>
      <c r="B213" s="20" t="s">
        <v>620</v>
      </c>
      <c r="C213" s="10">
        <v>61</v>
      </c>
      <c r="D213" s="10">
        <v>1990</v>
      </c>
      <c r="E213" s="8" t="s">
        <v>81</v>
      </c>
      <c r="F213" s="23" t="s">
        <v>58</v>
      </c>
      <c r="G213" s="15" t="s">
        <v>617</v>
      </c>
      <c r="H213" s="13"/>
      <c r="I213" s="242">
        <v>3.1643518518518518E-3</v>
      </c>
      <c r="J213" s="8" t="str">
        <f>IF(I213=0," ",IF(I213&lt;=[2]Разряды!$D$23,[2]Разряды!$D$3,IF(I213&lt;=[2]Разряды!$E$23,[2]Разряды!$E$3,IF(I213&lt;=[2]Разряды!$F$23,[2]Разряды!$F$3,IF(I213&lt;=[2]Разряды!$G$23,[2]Разряды!$G$3,IF(I213&lt;=[2]Разряды!$H$23,[2]Разряды!$H$3,IF(I213&lt;=[2]Разряды!$I$23,[2]Разряды!$I$3,IF(I213&lt;=[2]Разряды!$J$23,[2]Разряды!$J$3,"б/р"))))))))</f>
        <v>II</v>
      </c>
      <c r="K213" s="9" t="s">
        <v>115</v>
      </c>
    </row>
    <row r="214" spans="1:11">
      <c r="A214" s="8">
        <v>12</v>
      </c>
      <c r="B214" s="20" t="s">
        <v>621</v>
      </c>
      <c r="C214" s="10">
        <v>258</v>
      </c>
      <c r="D214" s="10">
        <v>1990</v>
      </c>
      <c r="E214" s="8" t="s">
        <v>28</v>
      </c>
      <c r="F214" s="15" t="s">
        <v>37</v>
      </c>
      <c r="G214" s="15" t="s">
        <v>86</v>
      </c>
      <c r="H214" s="13"/>
      <c r="I214" s="242">
        <v>3.1770833333333334E-3</v>
      </c>
      <c r="J214" s="8" t="str">
        <f>IF(I214=0," ",IF(I214&lt;=[2]Разряды!$D$23,[2]Разряды!$D$3,IF(I214&lt;=[2]Разряды!$E$23,[2]Разряды!$E$3,IF(I214&lt;=[2]Разряды!$F$23,[2]Разряды!$F$3,IF(I214&lt;=[2]Разряды!$G$23,[2]Разряды!$G$3,IF(I214&lt;=[2]Разряды!$H$23,[2]Разряды!$H$3,IF(I214&lt;=[2]Разряды!$I$23,[2]Разряды!$I$3,IF(I214&lt;=[2]Разряды!$J$23,[2]Разряды!$J$3,"б/р"))))))))</f>
        <v>II</v>
      </c>
      <c r="K214" s="9" t="s">
        <v>283</v>
      </c>
    </row>
    <row r="215" spans="1:11">
      <c r="A215" s="8">
        <v>13</v>
      </c>
      <c r="B215" s="20" t="s">
        <v>622</v>
      </c>
      <c r="C215" s="10">
        <v>133</v>
      </c>
      <c r="D215" s="10">
        <v>1983</v>
      </c>
      <c r="E215" s="8"/>
      <c r="F215" s="23" t="s">
        <v>29</v>
      </c>
      <c r="G215" s="15" t="s">
        <v>30</v>
      </c>
      <c r="H215" s="19"/>
      <c r="I215" s="242">
        <v>3.181712962962963E-3</v>
      </c>
      <c r="J215" s="8" t="str">
        <f>IF(I215=0," ",IF(I215&lt;=[2]Разряды!$D$23,[2]Разряды!$D$3,IF(I215&lt;=[2]Разряды!$E$23,[2]Разряды!$E$3,IF(I215&lt;=[2]Разряды!$F$23,[2]Разряды!$F$3,IF(I215&lt;=[2]Разряды!$G$23,[2]Разряды!$G$3,IF(I215&lt;=[2]Разряды!$H$23,[2]Разряды!$H$3,IF(I215&lt;=[2]Разряды!$I$23,[2]Разряды!$I$3,IF(I215&lt;=[2]Разряды!$J$23,[2]Разряды!$J$3,"б/р"))))))))</f>
        <v>II</v>
      </c>
      <c r="K215" s="9" t="s">
        <v>464</v>
      </c>
    </row>
    <row r="216" spans="1:11">
      <c r="A216" s="8">
        <v>14</v>
      </c>
      <c r="B216" s="20" t="s">
        <v>623</v>
      </c>
      <c r="C216" s="10">
        <v>23</v>
      </c>
      <c r="D216" s="10">
        <v>1985</v>
      </c>
      <c r="E216" s="8" t="s">
        <v>81</v>
      </c>
      <c r="F216" s="23" t="s">
        <v>29</v>
      </c>
      <c r="G216" s="15" t="s">
        <v>45</v>
      </c>
      <c r="H216" s="19"/>
      <c r="I216" s="242">
        <v>3.1886574074074074E-3</v>
      </c>
      <c r="J216" s="8" t="str">
        <f>IF(I216=0," ",IF(I216&lt;=[2]Разряды!$D$23,[2]Разряды!$D$3,IF(I216&lt;=[2]Разряды!$E$23,[2]Разряды!$E$3,IF(I216&lt;=[2]Разряды!$F$23,[2]Разряды!$F$3,IF(I216&lt;=[2]Разряды!$G$23,[2]Разряды!$G$3,IF(I216&lt;=[2]Разряды!$H$23,[2]Разряды!$H$3,IF(I216&lt;=[2]Разряды!$I$23,[2]Разряды!$I$3,IF(I216&lt;=[2]Разряды!$J$23,[2]Разряды!$J$3,"б/р"))))))))</f>
        <v>II</v>
      </c>
      <c r="K216" s="9" t="s">
        <v>624</v>
      </c>
    </row>
    <row r="217" spans="1:11">
      <c r="A217" s="8">
        <v>15</v>
      </c>
      <c r="B217" s="20" t="s">
        <v>625</v>
      </c>
      <c r="C217" s="10">
        <v>80</v>
      </c>
      <c r="D217" s="10">
        <v>1990</v>
      </c>
      <c r="E217" s="8" t="s">
        <v>51</v>
      </c>
      <c r="F217" s="23" t="s">
        <v>160</v>
      </c>
      <c r="G217" s="15" t="s">
        <v>161</v>
      </c>
      <c r="H217" s="19"/>
      <c r="I217" s="242">
        <v>3.2638888888888891E-3</v>
      </c>
      <c r="J217" s="8" t="str">
        <f>IF(I217=0," ",IF(I217&lt;=[2]Разряды!$D$23,[2]Разряды!$D$3,IF(I217&lt;=[2]Разряды!$E$23,[2]Разряды!$E$3,IF(I217&lt;=[2]Разряды!$F$23,[2]Разряды!$F$3,IF(I217&lt;=[2]Разряды!$G$23,[2]Разряды!$G$3,IF(I217&lt;=[2]Разряды!$H$23,[2]Разряды!$H$3,IF(I217&lt;=[2]Разряды!$I$23,[2]Разряды!$I$3,IF(I217&lt;=[2]Разряды!$J$23,[2]Разряды!$J$3,"б/р"))))))))</f>
        <v>II</v>
      </c>
      <c r="K217" s="9" t="s">
        <v>592</v>
      </c>
    </row>
    <row r="218" spans="1:11">
      <c r="A218" s="8">
        <v>16</v>
      </c>
      <c r="B218" s="20" t="s">
        <v>626</v>
      </c>
      <c r="C218" s="10">
        <v>202</v>
      </c>
      <c r="D218" s="10">
        <v>1992</v>
      </c>
      <c r="E218" s="8" t="s">
        <v>51</v>
      </c>
      <c r="F218" s="23" t="s">
        <v>160</v>
      </c>
      <c r="G218" s="15" t="s">
        <v>161</v>
      </c>
      <c r="H218" s="19"/>
      <c r="I218" s="242">
        <v>3.3206018518518519E-3</v>
      </c>
      <c r="J218" s="8" t="str">
        <f>IF(I218=0," ",IF(I218&lt;=[2]Разряды!$D$23,[2]Разряды!$D$3,IF(I218&lt;=[2]Разряды!$E$23,[2]Разряды!$E$3,IF(I218&lt;=[2]Разряды!$F$23,[2]Разряды!$F$3,IF(I218&lt;=[2]Разряды!$G$23,[2]Разряды!$G$3,IF(I218&lt;=[2]Разряды!$H$23,[2]Разряды!$H$3,IF(I218&lt;=[2]Разряды!$I$23,[2]Разряды!$I$3,IF(I218&lt;=[2]Разряды!$J$23,[2]Разряды!$J$3,"б/р"))))))))</f>
        <v>II</v>
      </c>
      <c r="K218" s="9" t="s">
        <v>162</v>
      </c>
    </row>
    <row r="219" spans="1:11">
      <c r="A219" s="8">
        <v>17</v>
      </c>
      <c r="B219" s="75" t="s">
        <v>627</v>
      </c>
      <c r="C219" s="8">
        <v>201</v>
      </c>
      <c r="D219" s="28">
        <v>1992</v>
      </c>
      <c r="E219" s="28" t="s">
        <v>28</v>
      </c>
      <c r="F219" s="23" t="s">
        <v>29</v>
      </c>
      <c r="G219" s="15" t="s">
        <v>30</v>
      </c>
      <c r="H219" s="24"/>
      <c r="I219" s="242">
        <v>3.3321759259259264E-3</v>
      </c>
      <c r="J219" s="8" t="str">
        <f>IF(I219=0," ",IF(I219&lt;=[2]Разряды!$D$23,[2]Разряды!$D$3,IF(I219&lt;=[2]Разряды!$E$23,[2]Разряды!$E$3,IF(I219&lt;=[2]Разряды!$F$23,[2]Разряды!$F$3,IF(I219&lt;=[2]Разряды!$G$23,[2]Разряды!$G$3,IF(I219&lt;=[2]Разряды!$H$23,[2]Разряды!$H$3,IF(I219&lt;=[2]Разряды!$I$23,[2]Разряды!$I$3,IF(I219&lt;=[2]Разряды!$J$23,[2]Разряды!$J$3,"б/р"))))))))</f>
        <v>III</v>
      </c>
      <c r="K219" s="9" t="s">
        <v>211</v>
      </c>
    </row>
    <row r="220" spans="1:11">
      <c r="A220" s="8">
        <v>18</v>
      </c>
      <c r="B220" s="20" t="s">
        <v>628</v>
      </c>
      <c r="C220" s="10">
        <v>394</v>
      </c>
      <c r="D220" s="10">
        <v>1991</v>
      </c>
      <c r="E220" s="8" t="s">
        <v>51</v>
      </c>
      <c r="F220" s="23" t="s">
        <v>29</v>
      </c>
      <c r="G220" s="15" t="s">
        <v>45</v>
      </c>
      <c r="H220" s="19"/>
      <c r="I220" s="242">
        <v>3.351851851851852E-3</v>
      </c>
      <c r="J220" s="8" t="str">
        <f>IF(I220=0," ",IF(I220&lt;=[2]Разряды!$D$23,[2]Разряды!$D$3,IF(I220&lt;=[2]Разряды!$E$23,[2]Разряды!$E$3,IF(I220&lt;=[2]Разряды!$F$23,[2]Разряды!$F$3,IF(I220&lt;=[2]Разряды!$G$23,[2]Разряды!$G$3,IF(I220&lt;=[2]Разряды!$H$23,[2]Разряды!$H$3,IF(I220&lt;=[2]Разряды!$I$23,[2]Разряды!$I$3,IF(I220&lt;=[2]Разряды!$J$23,[2]Разряды!$J$3,"б/р"))))))))</f>
        <v>III</v>
      </c>
      <c r="K220" s="9" t="s">
        <v>264</v>
      </c>
    </row>
    <row r="221" spans="1:11">
      <c r="A221" s="8">
        <v>19</v>
      </c>
      <c r="B221" s="20" t="s">
        <v>629</v>
      </c>
      <c r="C221" s="10">
        <v>9</v>
      </c>
      <c r="D221" s="10">
        <v>1987</v>
      </c>
      <c r="E221" s="8" t="s">
        <v>81</v>
      </c>
      <c r="F221" s="15" t="s">
        <v>41</v>
      </c>
      <c r="G221" s="15" t="s">
        <v>146</v>
      </c>
      <c r="H221" s="12"/>
      <c r="I221" s="242">
        <v>3.3680555555555551E-3</v>
      </c>
      <c r="J221" s="8" t="str">
        <f>IF(I221=0," ",IF(I221&lt;=[2]Разряды!$D$23,[2]Разряды!$D$3,IF(I221&lt;=[2]Разряды!$E$23,[2]Разряды!$E$3,IF(I221&lt;=[2]Разряды!$F$23,[2]Разряды!$F$3,IF(I221&lt;=[2]Разряды!$G$23,[2]Разряды!$G$3,IF(I221&lt;=[2]Разряды!$H$23,[2]Разряды!$H$3,IF(I221&lt;=[2]Разряды!$I$23,[2]Разряды!$I$3,IF(I221&lt;=[2]Разряды!$J$23,[2]Разряды!$J$3,"б/р"))))))))</f>
        <v>III</v>
      </c>
      <c r="K221" s="20" t="s">
        <v>204</v>
      </c>
    </row>
    <row r="222" spans="1:11">
      <c r="A222" s="8">
        <v>20</v>
      </c>
      <c r="B222" s="20" t="s">
        <v>630</v>
      </c>
      <c r="C222" s="10">
        <v>11</v>
      </c>
      <c r="D222" s="10">
        <v>1991</v>
      </c>
      <c r="E222" s="8"/>
      <c r="F222" s="23" t="s">
        <v>29</v>
      </c>
      <c r="G222" s="15" t="s">
        <v>180</v>
      </c>
      <c r="H222" s="19"/>
      <c r="I222" s="242">
        <v>3.3923611111111112E-3</v>
      </c>
      <c r="J222" s="8" t="str">
        <f>IF(I222=0," ",IF(I222&lt;=[2]Разряды!$D$23,[2]Разряды!$D$3,IF(I222&lt;=[2]Разряды!$E$23,[2]Разряды!$E$3,IF(I222&lt;=[2]Разряды!$F$23,[2]Разряды!$F$3,IF(I222&lt;=[2]Разряды!$G$23,[2]Разряды!$G$3,IF(I222&lt;=[2]Разряды!$H$23,[2]Разряды!$H$3,IF(I222&lt;=[2]Разряды!$I$23,[2]Разряды!$I$3,IF(I222&lt;=[2]Разряды!$J$23,[2]Разряды!$J$3,"б/р"))))))))</f>
        <v>III</v>
      </c>
      <c r="K222" s="9" t="s">
        <v>631</v>
      </c>
    </row>
    <row r="223" spans="1:11">
      <c r="A223" s="8">
        <v>21</v>
      </c>
      <c r="B223" s="20" t="s">
        <v>632</v>
      </c>
      <c r="C223" s="10">
        <v>268</v>
      </c>
      <c r="D223" s="10">
        <v>1976</v>
      </c>
      <c r="E223" s="8" t="s">
        <v>65</v>
      </c>
      <c r="F223" s="23" t="s">
        <v>29</v>
      </c>
      <c r="G223" s="15" t="s">
        <v>189</v>
      </c>
      <c r="H223" s="19"/>
      <c r="I223" s="242">
        <v>3.7037037037037034E-3</v>
      </c>
      <c r="J223" s="8" t="str">
        <f>IF(I223=0," ",IF(I223&lt;=[2]Разряды!$D$23,[2]Разряды!$D$3,IF(I223&lt;=[2]Разряды!$E$23,[2]Разряды!$E$3,IF(I223&lt;=[2]Разряды!$F$23,[2]Разряды!$F$3,IF(I223&lt;=[2]Разряды!$G$23,[2]Разряды!$G$3,IF(I223&lt;=[2]Разряды!$H$23,[2]Разряды!$H$3,IF(I223&lt;=[2]Разряды!$I$23,[2]Разряды!$I$3,IF(I223&lt;=[2]Разряды!$J$23,[2]Разряды!$J$3,"б/р"))))))))</f>
        <v>б/р</v>
      </c>
      <c r="K223" s="9" t="s">
        <v>601</v>
      </c>
    </row>
    <row r="224" spans="1:11" ht="15.75" thickBot="1">
      <c r="A224" s="31"/>
      <c r="B224" s="32"/>
      <c r="C224" s="31"/>
      <c r="D224" s="29"/>
      <c r="E224" s="31"/>
      <c r="F224" s="32"/>
      <c r="G224" s="32"/>
      <c r="H224" s="29"/>
      <c r="I224" s="88"/>
      <c r="J224" s="31"/>
      <c r="K224" s="30"/>
    </row>
    <row r="225" spans="1:11" ht="15.75" thickTop="1">
      <c r="A225" s="37"/>
      <c r="B225" s="38"/>
      <c r="C225" s="37"/>
      <c r="D225" s="35"/>
      <c r="E225" s="37"/>
      <c r="F225" s="38"/>
      <c r="G225" s="38"/>
      <c r="H225" s="35"/>
      <c r="I225" s="244"/>
      <c r="J225" s="37"/>
      <c r="K225" s="36"/>
    </row>
    <row r="226" spans="1:11">
      <c r="A226" s="37"/>
      <c r="B226" s="38"/>
      <c r="C226" s="37"/>
      <c r="D226" s="35"/>
      <c r="E226" s="37"/>
      <c r="F226" s="38"/>
      <c r="G226" s="38"/>
      <c r="H226" s="35"/>
      <c r="I226" s="244"/>
      <c r="J226" s="37"/>
      <c r="K226" s="36"/>
    </row>
    <row r="227" spans="1:11">
      <c r="A227" s="37"/>
      <c r="B227" s="38"/>
      <c r="C227" s="37"/>
      <c r="D227" s="35"/>
      <c r="E227" s="37"/>
      <c r="F227" s="38"/>
      <c r="G227" s="38"/>
      <c r="H227" s="35"/>
      <c r="I227" s="244"/>
      <c r="J227" s="37"/>
      <c r="K227" s="36"/>
    </row>
    <row r="228" spans="1:11">
      <c r="A228" s="37"/>
      <c r="B228" s="38"/>
      <c r="C228" s="37"/>
      <c r="D228" s="35"/>
      <c r="E228" s="37"/>
      <c r="F228" s="38"/>
      <c r="G228" s="38"/>
      <c r="H228" s="35"/>
      <c r="I228" s="244"/>
      <c r="J228" s="37"/>
      <c r="K228" s="36"/>
    </row>
    <row r="229" spans="1:11">
      <c r="A229" s="37"/>
      <c r="B229" s="38" t="s">
        <v>633</v>
      </c>
      <c r="C229" s="37"/>
      <c r="D229" s="37"/>
      <c r="E229" s="37"/>
      <c r="F229" s="38"/>
      <c r="G229" s="38" t="s">
        <v>634</v>
      </c>
      <c r="H229" s="35"/>
      <c r="I229" s="244"/>
      <c r="J229" s="37"/>
      <c r="K229" s="36"/>
    </row>
    <row r="230" spans="1:11">
      <c r="A230" s="37"/>
      <c r="B230" s="38"/>
      <c r="C230" s="37"/>
      <c r="D230" s="37"/>
      <c r="E230" s="37"/>
      <c r="F230" s="38"/>
      <c r="G230" s="38"/>
      <c r="H230" s="35"/>
      <c r="I230" s="244"/>
      <c r="J230" s="37"/>
      <c r="K230" s="36"/>
    </row>
    <row r="231" spans="1:11">
      <c r="A231" s="37"/>
      <c r="B231" s="38"/>
      <c r="C231" s="37"/>
      <c r="D231" s="37"/>
      <c r="E231" s="37"/>
      <c r="F231" s="38"/>
      <c r="G231" s="38"/>
      <c r="H231" s="35"/>
      <c r="I231" s="244"/>
      <c r="J231" s="37"/>
      <c r="K231" s="36"/>
    </row>
    <row r="232" spans="1:11">
      <c r="A232" s="37"/>
      <c r="B232" s="38"/>
      <c r="C232" s="37"/>
      <c r="D232" s="37"/>
      <c r="E232" s="37"/>
      <c r="F232" s="38"/>
      <c r="G232" s="38"/>
      <c r="H232" s="35"/>
      <c r="I232" s="244"/>
      <c r="J232" s="37"/>
      <c r="K232" s="36"/>
    </row>
    <row r="233" spans="1:11">
      <c r="A233" s="37"/>
      <c r="B233" s="38" t="s">
        <v>635</v>
      </c>
      <c r="C233" s="37"/>
      <c r="D233" s="37"/>
      <c r="E233" s="37"/>
      <c r="F233" s="38"/>
      <c r="G233" s="38" t="s">
        <v>234</v>
      </c>
      <c r="H233" s="35"/>
      <c r="I233" s="244"/>
      <c r="J233" s="37"/>
      <c r="K233" s="36"/>
    </row>
    <row r="234" spans="1:11">
      <c r="A234" s="37"/>
      <c r="B234" s="38"/>
      <c r="C234" s="37"/>
      <c r="D234" s="35"/>
      <c r="E234" s="37"/>
      <c r="F234" s="38"/>
      <c r="G234" s="38"/>
      <c r="H234" s="35"/>
      <c r="I234" s="244"/>
      <c r="J234" s="37"/>
      <c r="K234" s="36"/>
    </row>
    <row r="235" spans="1:11">
      <c r="A235" s="37"/>
      <c r="B235" s="38"/>
      <c r="C235" s="37"/>
      <c r="D235" s="35"/>
      <c r="E235" s="37"/>
      <c r="F235" s="38"/>
      <c r="G235" s="38"/>
      <c r="H235" s="35"/>
      <c r="I235" s="244"/>
      <c r="J235" s="37"/>
      <c r="K235" s="36"/>
    </row>
    <row r="236" spans="1:11">
      <c r="A236" s="37"/>
      <c r="B236" s="38"/>
      <c r="C236" s="37"/>
      <c r="D236" s="35"/>
      <c r="E236" s="37"/>
      <c r="F236" s="38"/>
      <c r="G236" s="38"/>
      <c r="H236" s="35"/>
      <c r="I236" s="244"/>
      <c r="J236" s="37"/>
      <c r="K236" s="36"/>
    </row>
    <row r="237" spans="1:11">
      <c r="A237" s="37"/>
      <c r="B237" s="38"/>
      <c r="C237" s="37"/>
      <c r="D237" s="35"/>
      <c r="E237" s="37"/>
      <c r="F237" s="38"/>
      <c r="G237" s="38"/>
      <c r="H237" s="35"/>
      <c r="I237" s="244"/>
      <c r="J237" s="37"/>
      <c r="K237" s="36"/>
    </row>
    <row r="238" spans="1:11">
      <c r="A238" s="37"/>
      <c r="B238" s="38"/>
      <c r="C238" s="37"/>
      <c r="D238" s="35"/>
      <c r="E238" s="37"/>
      <c r="F238" s="38"/>
      <c r="G238" s="38"/>
      <c r="H238" s="35"/>
      <c r="I238" s="244"/>
      <c r="J238" s="37"/>
      <c r="K238" s="36"/>
    </row>
    <row r="239" spans="1:11">
      <c r="A239" s="37"/>
      <c r="B239" s="38"/>
      <c r="C239" s="37"/>
      <c r="D239" s="35"/>
      <c r="E239" s="37"/>
      <c r="F239" s="38"/>
      <c r="G239" s="38"/>
      <c r="H239" s="35"/>
      <c r="I239" s="244"/>
      <c r="J239" s="37"/>
      <c r="K239" s="36"/>
    </row>
    <row r="240" spans="1:11">
      <c r="A240" s="37"/>
      <c r="B240" s="38"/>
      <c r="C240" s="37"/>
      <c r="D240" s="35"/>
      <c r="E240" s="37"/>
      <c r="F240" s="38"/>
      <c r="G240" s="38"/>
      <c r="H240" s="35"/>
      <c r="I240" s="244"/>
      <c r="J240" s="37"/>
      <c r="K240" s="36"/>
    </row>
    <row r="241" spans="1:11">
      <c r="A241" s="37"/>
      <c r="B241" s="38"/>
      <c r="C241" s="37"/>
      <c r="D241" s="35"/>
      <c r="E241" s="37"/>
      <c r="F241" s="38"/>
      <c r="G241" s="38"/>
      <c r="H241" s="35"/>
      <c r="I241" s="244"/>
      <c r="J241" s="37"/>
      <c r="K241" s="36"/>
    </row>
    <row r="242" spans="1:11">
      <c r="A242" s="37"/>
      <c r="B242" s="38"/>
      <c r="C242" s="37"/>
      <c r="D242" s="35"/>
      <c r="E242" s="37"/>
      <c r="F242" s="38"/>
      <c r="G242" s="38"/>
      <c r="H242" s="35"/>
      <c r="I242" s="244"/>
      <c r="J242" s="37"/>
      <c r="K242" s="36"/>
    </row>
    <row r="243" spans="1:11">
      <c r="A243" s="37"/>
      <c r="B243" s="38"/>
      <c r="C243" s="37"/>
      <c r="D243" s="35"/>
      <c r="E243" s="37"/>
      <c r="F243" s="38"/>
      <c r="G243" s="38"/>
      <c r="H243" s="35"/>
      <c r="I243" s="244"/>
      <c r="J243" s="37"/>
      <c r="K243" s="36"/>
    </row>
    <row r="244" spans="1:11">
      <c r="A244" s="37"/>
      <c r="B244" s="38"/>
      <c r="C244" s="37"/>
      <c r="D244" s="35"/>
      <c r="E244" s="37"/>
      <c r="F244" s="38"/>
      <c r="G244" s="38"/>
      <c r="H244" s="35"/>
      <c r="I244" s="244"/>
      <c r="J244" s="37"/>
      <c r="K244" s="36"/>
    </row>
    <row r="245" spans="1:11">
      <c r="A245" s="37"/>
      <c r="B245" s="38"/>
      <c r="C245" s="37"/>
      <c r="D245" s="35"/>
      <c r="E245" s="37"/>
      <c r="F245" s="38"/>
      <c r="G245" s="38"/>
      <c r="H245" s="35"/>
      <c r="I245" s="244"/>
      <c r="J245" s="37"/>
      <c r="K245" s="36"/>
    </row>
    <row r="246" spans="1:11">
      <c r="A246" s="37"/>
      <c r="B246" s="38"/>
      <c r="C246" s="37"/>
      <c r="D246" s="35"/>
      <c r="E246" s="37"/>
      <c r="F246" s="38"/>
      <c r="G246" s="38"/>
      <c r="H246" s="35"/>
      <c r="I246" s="244"/>
      <c r="J246" s="37"/>
      <c r="K246" s="36"/>
    </row>
    <row r="247" spans="1:11">
      <c r="A247" s="37"/>
      <c r="B247" s="38"/>
      <c r="C247" s="37"/>
      <c r="D247" s="35"/>
      <c r="E247" s="37"/>
      <c r="F247" s="38"/>
      <c r="G247" s="38"/>
      <c r="H247" s="35"/>
      <c r="I247" s="244"/>
      <c r="J247" s="37"/>
      <c r="K247" s="36"/>
    </row>
    <row r="248" spans="1:11">
      <c r="A248" s="37"/>
      <c r="B248" s="38"/>
      <c r="C248" s="37"/>
      <c r="D248" s="35"/>
      <c r="E248" s="37"/>
      <c r="F248" s="38"/>
      <c r="G248" s="38"/>
      <c r="H248" s="35"/>
      <c r="I248" s="244"/>
      <c r="J248" s="37"/>
      <c r="K248" s="36"/>
    </row>
    <row r="249" spans="1:11" ht="15.75">
      <c r="A249" s="37"/>
      <c r="B249" s="142" t="s">
        <v>633</v>
      </c>
      <c r="C249" s="140"/>
      <c r="D249" s="140"/>
      <c r="E249" s="140"/>
      <c r="F249" s="142"/>
      <c r="G249" s="142" t="s">
        <v>634</v>
      </c>
      <c r="H249" s="35"/>
      <c r="I249" s="244"/>
      <c r="J249" s="37"/>
      <c r="K249" s="36"/>
    </row>
    <row r="250" spans="1:11" ht="15.75">
      <c r="A250" s="37"/>
      <c r="B250" s="142"/>
      <c r="C250" s="140"/>
      <c r="D250" s="140"/>
      <c r="E250" s="140"/>
      <c r="F250" s="142"/>
      <c r="G250" s="142"/>
      <c r="H250" s="35"/>
      <c r="I250" s="244"/>
      <c r="J250" s="37"/>
      <c r="K250" s="36"/>
    </row>
    <row r="251" spans="1:11" ht="15.75">
      <c r="A251" s="37"/>
      <c r="B251" s="142"/>
      <c r="C251" s="140"/>
      <c r="D251" s="140"/>
      <c r="E251" s="140"/>
      <c r="F251" s="142"/>
      <c r="G251" s="142"/>
      <c r="H251" s="35"/>
      <c r="I251" s="244"/>
      <c r="J251" s="37"/>
      <c r="K251" s="36"/>
    </row>
    <row r="252" spans="1:11" ht="15.75">
      <c r="A252" s="37"/>
      <c r="B252" s="142" t="s">
        <v>635</v>
      </c>
      <c r="C252" s="140"/>
      <c r="D252" s="140"/>
      <c r="E252" s="140"/>
      <c r="F252" s="142"/>
      <c r="G252" s="142" t="s">
        <v>234</v>
      </c>
      <c r="H252" s="35"/>
      <c r="I252" s="244"/>
      <c r="J252" s="37"/>
      <c r="K252" s="36"/>
    </row>
    <row r="253" spans="1:11">
      <c r="A253" s="37"/>
      <c r="B253" s="38"/>
      <c r="C253" s="37"/>
      <c r="D253" s="35"/>
      <c r="E253" s="37"/>
      <c r="F253" s="38"/>
      <c r="G253" s="38"/>
      <c r="H253" s="35"/>
      <c r="I253" s="244"/>
      <c r="J253" s="37"/>
      <c r="K253" s="36"/>
    </row>
    <row r="254" spans="1:11">
      <c r="A254" s="37"/>
      <c r="B254" s="38"/>
      <c r="C254" s="37"/>
      <c r="D254" s="35"/>
      <c r="E254" s="37"/>
      <c r="F254" s="38"/>
      <c r="G254" s="38"/>
      <c r="H254" s="35"/>
      <c r="I254" s="244"/>
      <c r="J254" s="37"/>
      <c r="K254" s="36"/>
    </row>
    <row r="255" spans="1:11">
      <c r="A255" s="37"/>
      <c r="B255" s="38"/>
      <c r="C255" s="37"/>
      <c r="D255" s="35"/>
      <c r="E255" s="37"/>
      <c r="F255" s="38"/>
      <c r="G255" s="38"/>
      <c r="H255" s="35"/>
      <c r="I255" s="244"/>
      <c r="J255" s="37"/>
      <c r="K255" s="36"/>
    </row>
    <row r="256" spans="1:11">
      <c r="A256" s="37"/>
      <c r="B256" s="38"/>
      <c r="C256" s="37"/>
      <c r="D256" s="35"/>
      <c r="E256" s="37"/>
      <c r="F256" s="38"/>
      <c r="G256" s="38"/>
      <c r="H256" s="35"/>
      <c r="I256" s="244"/>
      <c r="J256" s="37"/>
      <c r="K256" s="36"/>
    </row>
    <row r="257" spans="1:11" ht="15.75" thickBot="1">
      <c r="A257" s="69"/>
      <c r="B257" s="69"/>
      <c r="C257" s="69"/>
      <c r="D257" s="69"/>
      <c r="E257" s="69"/>
      <c r="F257" s="69"/>
      <c r="G257" s="69"/>
      <c r="H257" s="69"/>
      <c r="I257" s="69"/>
      <c r="J257" s="69"/>
      <c r="K257" s="69"/>
    </row>
    <row r="258" spans="1:11" ht="15.75" thickTop="1"/>
  </sheetData>
  <mergeCells count="254">
    <mergeCell ref="G201:G202"/>
    <mergeCell ref="H201:I201"/>
    <mergeCell ref="J201:J202"/>
    <mergeCell ref="K201:K202"/>
    <mergeCell ref="H202:I202"/>
    <mergeCell ref="A201:A202"/>
    <mergeCell ref="B201:B202"/>
    <mergeCell ref="C201:C202"/>
    <mergeCell ref="D201:D202"/>
    <mergeCell ref="E201:E202"/>
    <mergeCell ref="F201:F202"/>
    <mergeCell ref="A196:K196"/>
    <mergeCell ref="A197:K197"/>
    <mergeCell ref="F198:G198"/>
    <mergeCell ref="A199:B199"/>
    <mergeCell ref="H199:K199"/>
    <mergeCell ref="F200:G200"/>
    <mergeCell ref="H200:I200"/>
    <mergeCell ref="J200:K200"/>
    <mergeCell ref="F187:G187"/>
    <mergeCell ref="H187:I187"/>
    <mergeCell ref="J187:K187"/>
    <mergeCell ref="A193:K193"/>
    <mergeCell ref="A194:K194"/>
    <mergeCell ref="A195:K195"/>
    <mergeCell ref="H183:I183"/>
    <mergeCell ref="J183:J184"/>
    <mergeCell ref="K183:K184"/>
    <mergeCell ref="H184:I184"/>
    <mergeCell ref="F185:G185"/>
    <mergeCell ref="H185:I185"/>
    <mergeCell ref="J185:K185"/>
    <mergeCell ref="F182:G182"/>
    <mergeCell ref="H182:I182"/>
    <mergeCell ref="J182:K182"/>
    <mergeCell ref="A183:A184"/>
    <mergeCell ref="B183:B184"/>
    <mergeCell ref="C183:C184"/>
    <mergeCell ref="D183:D184"/>
    <mergeCell ref="E183:E184"/>
    <mergeCell ref="F183:F184"/>
    <mergeCell ref="G183:G184"/>
    <mergeCell ref="H172:I172"/>
    <mergeCell ref="J172:J173"/>
    <mergeCell ref="K172:K173"/>
    <mergeCell ref="H173:I173"/>
    <mergeCell ref="A181:B181"/>
    <mergeCell ref="F181:G181"/>
    <mergeCell ref="H181:K181"/>
    <mergeCell ref="F171:G171"/>
    <mergeCell ref="H171:I171"/>
    <mergeCell ref="J171:K171"/>
    <mergeCell ref="A172:A173"/>
    <mergeCell ref="B172:B173"/>
    <mergeCell ref="C172:C173"/>
    <mergeCell ref="D172:D173"/>
    <mergeCell ref="E172:E173"/>
    <mergeCell ref="F172:F173"/>
    <mergeCell ref="G172:G173"/>
    <mergeCell ref="H164:I164"/>
    <mergeCell ref="J164:J165"/>
    <mergeCell ref="K164:K165"/>
    <mergeCell ref="H165:I165"/>
    <mergeCell ref="A170:B170"/>
    <mergeCell ref="F170:G170"/>
    <mergeCell ref="H170:K170"/>
    <mergeCell ref="F163:G163"/>
    <mergeCell ref="H163:I163"/>
    <mergeCell ref="J163:K163"/>
    <mergeCell ref="A164:A165"/>
    <mergeCell ref="B164:B165"/>
    <mergeCell ref="C164:C165"/>
    <mergeCell ref="D164:D165"/>
    <mergeCell ref="E164:E165"/>
    <mergeCell ref="F164:F165"/>
    <mergeCell ref="G164:G165"/>
    <mergeCell ref="G157:G158"/>
    <mergeCell ref="H157:I157"/>
    <mergeCell ref="J157:J158"/>
    <mergeCell ref="K157:K158"/>
    <mergeCell ref="H158:I158"/>
    <mergeCell ref="A162:B162"/>
    <mergeCell ref="F162:G162"/>
    <mergeCell ref="H162:K162"/>
    <mergeCell ref="A157:A158"/>
    <mergeCell ref="B157:B158"/>
    <mergeCell ref="C157:C158"/>
    <mergeCell ref="D157:D158"/>
    <mergeCell ref="E157:E158"/>
    <mergeCell ref="F157:F158"/>
    <mergeCell ref="A154:K154"/>
    <mergeCell ref="A155:B155"/>
    <mergeCell ref="F155:G155"/>
    <mergeCell ref="H155:K155"/>
    <mergeCell ref="F156:G156"/>
    <mergeCell ref="H156:I156"/>
    <mergeCell ref="J156:K156"/>
    <mergeCell ref="H142:I142"/>
    <mergeCell ref="J142:J143"/>
    <mergeCell ref="K142:K143"/>
    <mergeCell ref="H143:I143"/>
    <mergeCell ref="A152:K152"/>
    <mergeCell ref="A153:K153"/>
    <mergeCell ref="F141:G141"/>
    <mergeCell ref="H141:I141"/>
    <mergeCell ref="J141:K141"/>
    <mergeCell ref="A142:A143"/>
    <mergeCell ref="B142:B143"/>
    <mergeCell ref="C142:C143"/>
    <mergeCell ref="D142:D143"/>
    <mergeCell ref="E142:E143"/>
    <mergeCell ref="F142:F143"/>
    <mergeCell ref="G142:G143"/>
    <mergeCell ref="H129:I129"/>
    <mergeCell ref="J129:J130"/>
    <mergeCell ref="K129:K130"/>
    <mergeCell ref="H130:I130"/>
    <mergeCell ref="F139:G139"/>
    <mergeCell ref="A140:B140"/>
    <mergeCell ref="H140:K140"/>
    <mergeCell ref="F128:G128"/>
    <mergeCell ref="H128:I128"/>
    <mergeCell ref="J128:K128"/>
    <mergeCell ref="A129:A130"/>
    <mergeCell ref="B129:B130"/>
    <mergeCell ref="C129:C130"/>
    <mergeCell ref="D129:D130"/>
    <mergeCell ref="E129:E130"/>
    <mergeCell ref="F129:F130"/>
    <mergeCell ref="G129:G130"/>
    <mergeCell ref="A123:K123"/>
    <mergeCell ref="A124:K124"/>
    <mergeCell ref="A125:K125"/>
    <mergeCell ref="F126:G126"/>
    <mergeCell ref="A127:B127"/>
    <mergeCell ref="H127:K127"/>
    <mergeCell ref="H98:I98"/>
    <mergeCell ref="J98:J99"/>
    <mergeCell ref="K98:K99"/>
    <mergeCell ref="H99:I99"/>
    <mergeCell ref="A121:K121"/>
    <mergeCell ref="A122:K122"/>
    <mergeCell ref="F97:G97"/>
    <mergeCell ref="H97:I97"/>
    <mergeCell ref="J97:K97"/>
    <mergeCell ref="A98:A99"/>
    <mergeCell ref="B98:B99"/>
    <mergeCell ref="C98:C99"/>
    <mergeCell ref="D98:D99"/>
    <mergeCell ref="E98:E99"/>
    <mergeCell ref="F98:F99"/>
    <mergeCell ref="G98:G99"/>
    <mergeCell ref="G83:G84"/>
    <mergeCell ref="H83:I83"/>
    <mergeCell ref="J83:J84"/>
    <mergeCell ref="K83:K84"/>
    <mergeCell ref="H84:I84"/>
    <mergeCell ref="A96:B96"/>
    <mergeCell ref="F96:G96"/>
    <mergeCell ref="H96:K96"/>
    <mergeCell ref="A83:A84"/>
    <mergeCell ref="B83:B84"/>
    <mergeCell ref="C83:C84"/>
    <mergeCell ref="D83:D84"/>
    <mergeCell ref="E83:E84"/>
    <mergeCell ref="F83:F84"/>
    <mergeCell ref="A79:K79"/>
    <mergeCell ref="F80:G80"/>
    <mergeCell ref="A81:B81"/>
    <mergeCell ref="H81:K81"/>
    <mergeCell ref="F82:G82"/>
    <mergeCell ref="H82:I82"/>
    <mergeCell ref="J82:K82"/>
    <mergeCell ref="H58:I58"/>
    <mergeCell ref="J58:J59"/>
    <mergeCell ref="K58:K59"/>
    <mergeCell ref="H59:I59"/>
    <mergeCell ref="A77:K77"/>
    <mergeCell ref="A78:K78"/>
    <mergeCell ref="F57:G57"/>
    <mergeCell ref="H57:I57"/>
    <mergeCell ref="J57:K57"/>
    <mergeCell ref="A58:A59"/>
    <mergeCell ref="B58:B59"/>
    <mergeCell ref="C58:C59"/>
    <mergeCell ref="D58:D59"/>
    <mergeCell ref="E58:E59"/>
    <mergeCell ref="F58:F59"/>
    <mergeCell ref="G58:G59"/>
    <mergeCell ref="H43:I43"/>
    <mergeCell ref="J43:J44"/>
    <mergeCell ref="K43:K44"/>
    <mergeCell ref="H44:I44"/>
    <mergeCell ref="F55:G55"/>
    <mergeCell ref="A56:B56"/>
    <mergeCell ref="F56:G56"/>
    <mergeCell ref="H56:K56"/>
    <mergeCell ref="F42:G42"/>
    <mergeCell ref="H42:I42"/>
    <mergeCell ref="J42:K42"/>
    <mergeCell ref="A43:A44"/>
    <mergeCell ref="B43:B44"/>
    <mergeCell ref="C43:C44"/>
    <mergeCell ref="D43:D44"/>
    <mergeCell ref="E43:E44"/>
    <mergeCell ref="F43:F44"/>
    <mergeCell ref="G43:G44"/>
    <mergeCell ref="A36:K36"/>
    <mergeCell ref="A37:K37"/>
    <mergeCell ref="A38:K38"/>
    <mergeCell ref="A39:K39"/>
    <mergeCell ref="F40:G40"/>
    <mergeCell ref="A41:B41"/>
    <mergeCell ref="H41:K41"/>
    <mergeCell ref="G22:G23"/>
    <mergeCell ref="H22:I22"/>
    <mergeCell ref="J22:J23"/>
    <mergeCell ref="K22:K23"/>
    <mergeCell ref="H23:I23"/>
    <mergeCell ref="A35:K35"/>
    <mergeCell ref="A22:A23"/>
    <mergeCell ref="B22:B23"/>
    <mergeCell ref="C22:C23"/>
    <mergeCell ref="D22:D23"/>
    <mergeCell ref="E22:E23"/>
    <mergeCell ref="F22:F23"/>
    <mergeCell ref="F19:G19"/>
    <mergeCell ref="A20:B20"/>
    <mergeCell ref="H20:K20"/>
    <mergeCell ref="F21:G21"/>
    <mergeCell ref="H21:I21"/>
    <mergeCell ref="J21:K21"/>
    <mergeCell ref="F9:F10"/>
    <mergeCell ref="G9:G10"/>
    <mergeCell ref="H9:I9"/>
    <mergeCell ref="J9:J10"/>
    <mergeCell ref="K9:K10"/>
    <mergeCell ref="H10:I10"/>
    <mergeCell ref="A7:B7"/>
    <mergeCell ref="H7:K7"/>
    <mergeCell ref="F8:G8"/>
    <mergeCell ref="H8:I8"/>
    <mergeCell ref="J8:K8"/>
    <mergeCell ref="A9:A10"/>
    <mergeCell ref="B9:B10"/>
    <mergeCell ref="C9:C10"/>
    <mergeCell ref="D9:D10"/>
    <mergeCell ref="E9:E10"/>
    <mergeCell ref="A1:K1"/>
    <mergeCell ref="A2:K2"/>
    <mergeCell ref="A3:K3"/>
    <mergeCell ref="A4:K4"/>
    <mergeCell ref="A5:K5"/>
    <mergeCell ref="F6:G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бег. виды</vt:lpstr>
      <vt:lpstr>ядро</vt:lpstr>
      <vt:lpstr>шест</vt:lpstr>
      <vt:lpstr>Новогодняя миля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2011-12-27T05:43:50Z</dcterms:modified>
</cp:coreProperties>
</file>